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https://mitoyoshishokokai.sharepoint.com/sites/msteams_7a8f50/Shared Documents/General/○労働保険/○年度更新/〇年度更新関係/R5年度/賃金等報告書/"/>
    </mc:Choice>
  </mc:AlternateContent>
  <xr:revisionPtr revIDLastSave="20" documentId="8_{57605ACB-9B27-4F03-8B84-3E5C05D24E5B}" xr6:coauthVersionLast="47" xr6:coauthVersionMax="47" xr10:uidLastSave="{45304B5B-F1A4-47F0-A4EA-B70F2797F855}"/>
  <bookViews>
    <workbookView xWindow="-120" yWindow="-120" windowWidth="29040" windowHeight="15720" activeTab="1" xr2:uid="{00000000-000D-0000-FFFF-FFFF00000000}"/>
  </bookViews>
  <sheets>
    <sheet name="賃金調査票" sheetId="20" r:id="rId1"/>
    <sheet name="事業主控" sheetId="14" r:id="rId2"/>
    <sheet name="事務組合控" sheetId="17" r:id="rId3"/>
    <sheet name="作成に当たっての留意事項" sheetId="9" r:id="rId4"/>
    <sheet name="記載例" sheetId="19" r:id="rId5"/>
    <sheet name="注意事項" sheetId="16" r:id="rId6"/>
    <sheet name="凡例" sheetId="21"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46" i="14" l="1"/>
  <c r="AE47" i="14"/>
  <c r="BG26" i="14"/>
  <c r="Y60" i="14"/>
  <c r="BA41" i="14"/>
  <c r="BA40" i="14"/>
  <c r="BA39" i="14"/>
  <c r="BA38" i="14"/>
  <c r="BA37" i="14"/>
  <c r="BA36" i="14"/>
  <c r="BA35" i="14"/>
  <c r="AO41" i="14"/>
  <c r="AO40" i="14"/>
  <c r="AO39" i="14"/>
  <c r="AO38" i="14"/>
  <c r="AO37" i="14"/>
  <c r="AO36" i="14"/>
  <c r="AO35" i="14"/>
  <c r="BA32" i="14"/>
  <c r="BA31" i="14"/>
  <c r="BA30" i="14"/>
  <c r="BA29" i="14"/>
  <c r="BA28" i="14"/>
  <c r="BA27" i="14"/>
  <c r="BA26" i="14"/>
  <c r="AO32" i="14"/>
  <c r="AO31" i="14"/>
  <c r="AO30" i="14"/>
  <c r="AO29" i="14"/>
  <c r="AO28" i="14"/>
  <c r="AO27" i="14"/>
  <c r="AO26" i="14"/>
  <c r="S7" i="20"/>
  <c r="S8" i="20"/>
  <c r="S6" i="20"/>
  <c r="S12" i="20"/>
  <c r="S21" i="20"/>
  <c r="S20" i="20"/>
  <c r="S19" i="20"/>
  <c r="S18" i="20"/>
  <c r="S17" i="20"/>
  <c r="S16" i="20"/>
  <c r="S15" i="20"/>
  <c r="S14" i="20"/>
  <c r="S13" i="20"/>
  <c r="S11" i="20"/>
  <c r="S10" i="20"/>
  <c r="AS28" i="14" l="1"/>
  <c r="BD27" i="14"/>
  <c r="D22" i="20"/>
  <c r="E22" i="20"/>
  <c r="F22" i="20"/>
  <c r="G22" i="20"/>
  <c r="H22" i="20"/>
  <c r="I22" i="20"/>
  <c r="J22" i="20"/>
  <c r="K22" i="20"/>
  <c r="L22" i="20"/>
  <c r="M22" i="20"/>
  <c r="N22" i="20"/>
  <c r="O22" i="20"/>
  <c r="P22" i="20"/>
  <c r="Q22" i="20"/>
  <c r="R22" i="20"/>
  <c r="AQ26" i="14"/>
  <c r="AS26" i="14"/>
  <c r="AS41" i="14"/>
  <c r="AS40" i="14"/>
  <c r="AS39" i="14"/>
  <c r="AS38" i="14"/>
  <c r="AS37" i="14"/>
  <c r="AS36" i="14"/>
  <c r="AS35" i="14"/>
  <c r="BD41" i="14"/>
  <c r="BD40" i="14"/>
  <c r="BD39" i="14"/>
  <c r="BD38" i="14"/>
  <c r="BD37" i="14"/>
  <c r="BD36" i="14"/>
  <c r="BD35" i="14"/>
  <c r="BD32" i="14"/>
  <c r="BD31" i="14"/>
  <c r="BD30" i="14"/>
  <c r="BD29" i="14"/>
  <c r="BD28" i="14"/>
  <c r="BD26" i="14"/>
  <c r="AS31" i="14"/>
  <c r="AS30" i="14"/>
  <c r="AS29" i="14"/>
  <c r="AS32" i="14"/>
  <c r="AS27" i="14"/>
  <c r="S24" i="20"/>
  <c r="Z41" i="14"/>
  <c r="Z40" i="14"/>
  <c r="Z39" i="14"/>
  <c r="Z38" i="14"/>
  <c r="Z37" i="14"/>
  <c r="Z36" i="14"/>
  <c r="Z35" i="14"/>
  <c r="Z32" i="14"/>
  <c r="T41" i="14"/>
  <c r="H41" i="14"/>
  <c r="T32" i="14"/>
  <c r="H32" i="14"/>
  <c r="Z31" i="14"/>
  <c r="Z30" i="14"/>
  <c r="Z29" i="14"/>
  <c r="Z28" i="14"/>
  <c r="Z27" i="14"/>
  <c r="Z26" i="14"/>
  <c r="T28" i="14"/>
  <c r="T40" i="14"/>
  <c r="T39" i="14"/>
  <c r="T38" i="14"/>
  <c r="T37" i="14"/>
  <c r="T36" i="14"/>
  <c r="T35" i="14"/>
  <c r="T31" i="14"/>
  <c r="T30" i="14"/>
  <c r="T29" i="14"/>
  <c r="T27" i="14"/>
  <c r="T26" i="14"/>
  <c r="H26" i="14"/>
  <c r="H40" i="14"/>
  <c r="H39" i="14"/>
  <c r="H38" i="14"/>
  <c r="H37" i="14"/>
  <c r="H36" i="14"/>
  <c r="H35" i="14"/>
  <c r="H31" i="14"/>
  <c r="H30" i="14"/>
  <c r="H29" i="14"/>
  <c r="H28" i="14"/>
  <c r="H27" i="14"/>
  <c r="R34" i="20" l="1"/>
  <c r="Q34" i="20"/>
  <c r="AB41" i="14" s="1"/>
  <c r="P34" i="20"/>
  <c r="AB32" i="14" s="1"/>
  <c r="O34" i="20"/>
  <c r="AB40" i="14" s="1"/>
  <c r="N34" i="20"/>
  <c r="AB39" i="14" s="1"/>
  <c r="M34" i="20"/>
  <c r="AB38" i="14" s="1"/>
  <c r="L34" i="20"/>
  <c r="AB37" i="14" s="1"/>
  <c r="K34" i="20"/>
  <c r="AB36" i="14" s="1"/>
  <c r="J34" i="20"/>
  <c r="AB35" i="14" s="1"/>
  <c r="I34" i="20"/>
  <c r="AB31" i="14" s="1"/>
  <c r="H34" i="20"/>
  <c r="AB30" i="14" s="1"/>
  <c r="G34" i="20"/>
  <c r="AB29" i="14" s="1"/>
  <c r="F34" i="20"/>
  <c r="AB28" i="14" s="1"/>
  <c r="E34" i="20"/>
  <c r="AB27" i="14" s="1"/>
  <c r="D34" i="20"/>
  <c r="AB26" i="14" s="1"/>
  <c r="S33" i="20"/>
  <c r="S32" i="20"/>
  <c r="S31" i="20"/>
  <c r="S30" i="20"/>
  <c r="S29" i="20"/>
  <c r="S28" i="20"/>
  <c r="S27" i="20"/>
  <c r="S26" i="20"/>
  <c r="S25" i="20"/>
  <c r="S23" i="20"/>
  <c r="L41" i="14"/>
  <c r="L32" i="14"/>
  <c r="L40" i="14"/>
  <c r="L39" i="14"/>
  <c r="L38" i="14"/>
  <c r="L37" i="14"/>
  <c r="L36" i="14"/>
  <c r="L35" i="14"/>
  <c r="L31" i="14"/>
  <c r="L30" i="14"/>
  <c r="L30" i="17" s="1"/>
  <c r="R9" i="20"/>
  <c r="Q9" i="20"/>
  <c r="P9" i="20"/>
  <c r="W32" i="14" s="1"/>
  <c r="O9" i="20"/>
  <c r="W40" i="14" s="1"/>
  <c r="N9" i="20"/>
  <c r="W39" i="14" s="1"/>
  <c r="M9" i="20"/>
  <c r="W38" i="14" s="1"/>
  <c r="L9" i="20"/>
  <c r="W37" i="14" s="1"/>
  <c r="K9" i="20"/>
  <c r="W36" i="14" s="1"/>
  <c r="J9" i="20"/>
  <c r="W35" i="14" s="1"/>
  <c r="I9" i="20"/>
  <c r="W31" i="14" s="1"/>
  <c r="H9" i="20"/>
  <c r="W30" i="14" s="1"/>
  <c r="G9" i="20"/>
  <c r="W29" i="14" s="1"/>
  <c r="F9" i="20"/>
  <c r="W28" i="14" s="1"/>
  <c r="E9" i="20"/>
  <c r="W27" i="14" s="1"/>
  <c r="D9" i="20"/>
  <c r="W26" i="14" s="1"/>
  <c r="T28" i="17"/>
  <c r="T29" i="17"/>
  <c r="T30" i="17"/>
  <c r="T31" i="17"/>
  <c r="T32" i="17"/>
  <c r="T33" i="17"/>
  <c r="AE35" i="14"/>
  <c r="AE29" i="14"/>
  <c r="AE30" i="14"/>
  <c r="AE31" i="14"/>
  <c r="S22" i="20" l="1"/>
  <c r="R35" i="20"/>
  <c r="L41" i="17"/>
  <c r="W41" i="14"/>
  <c r="W41" i="17" s="1"/>
  <c r="N35" i="20"/>
  <c r="P35" i="20"/>
  <c r="O35" i="20"/>
  <c r="M35" i="20"/>
  <c r="S9" i="20"/>
  <c r="D35" i="20"/>
  <c r="S34" i="20"/>
  <c r="E35" i="20"/>
  <c r="G35" i="20"/>
  <c r="J35" i="20"/>
  <c r="Q35" i="20"/>
  <c r="F35" i="20"/>
  <c r="H35" i="20"/>
  <c r="K35" i="20"/>
  <c r="I35" i="20"/>
  <c r="L35" i="20"/>
  <c r="L29" i="14"/>
  <c r="L29" i="17" s="1"/>
  <c r="L28" i="14"/>
  <c r="L28" i="17" s="1"/>
  <c r="L27" i="14"/>
  <c r="L27" i="17" s="1"/>
  <c r="L26" i="14"/>
  <c r="BG36" i="14"/>
  <c r="BF36" i="17" s="1"/>
  <c r="BG37" i="14"/>
  <c r="BF37" i="17" s="1"/>
  <c r="BG38" i="14"/>
  <c r="BF38" i="17" s="1"/>
  <c r="BG39" i="14"/>
  <c r="BF39" i="17" s="1"/>
  <c r="BG40" i="14"/>
  <c r="BF40" i="17" s="1"/>
  <c r="BG35" i="14"/>
  <c r="BF35" i="17" s="1"/>
  <c r="BG31" i="14"/>
  <c r="BF31" i="17" s="1"/>
  <c r="BG28" i="14"/>
  <c r="BF28" i="17" s="1"/>
  <c r="BG29" i="14"/>
  <c r="BF29" i="17" s="1"/>
  <c r="BG30" i="14"/>
  <c r="BF30" i="17" s="1"/>
  <c r="BG27" i="14"/>
  <c r="BF27" i="17" s="1"/>
  <c r="AE36" i="14"/>
  <c r="AE36" i="17" s="1"/>
  <c r="AE37" i="14"/>
  <c r="AE37" i="17" s="1"/>
  <c r="AE38" i="14"/>
  <c r="AE38" i="17" s="1"/>
  <c r="AE39" i="14"/>
  <c r="AE39" i="17" s="1"/>
  <c r="AE40" i="14"/>
  <c r="AE40" i="17" s="1"/>
  <c r="AE35" i="17"/>
  <c r="AE28" i="14"/>
  <c r="AE28" i="17" s="1"/>
  <c r="AE29" i="17"/>
  <c r="AE31" i="17"/>
  <c r="AE27" i="14"/>
  <c r="AE26" i="14"/>
  <c r="BS16" i="17"/>
  <c r="BQ16" i="17"/>
  <c r="BO16" i="17"/>
  <c r="BM16" i="17"/>
  <c r="AW6" i="17"/>
  <c r="BF41" i="17"/>
  <c r="BF42" i="17"/>
  <c r="BF32" i="17"/>
  <c r="BF33" i="17"/>
  <c r="BA28" i="17"/>
  <c r="BA29" i="17"/>
  <c r="BA30" i="17"/>
  <c r="BA31" i="17"/>
  <c r="BA32" i="17"/>
  <c r="BA33" i="17"/>
  <c r="BA35" i="17"/>
  <c r="BA36" i="17"/>
  <c r="BA37" i="17"/>
  <c r="BA38" i="17"/>
  <c r="BA39" i="17"/>
  <c r="BA40" i="17"/>
  <c r="BA41" i="17"/>
  <c r="BA42" i="17"/>
  <c r="BA27" i="17"/>
  <c r="BA26" i="17"/>
  <c r="AX36" i="17"/>
  <c r="AX37" i="17"/>
  <c r="AX38" i="17"/>
  <c r="AX39" i="17"/>
  <c r="AX40" i="17"/>
  <c r="AX41" i="17"/>
  <c r="AX42" i="17"/>
  <c r="AX35" i="17"/>
  <c r="AX28" i="17"/>
  <c r="AX29" i="17"/>
  <c r="AX30" i="17"/>
  <c r="AX31" i="17"/>
  <c r="AX32" i="17"/>
  <c r="AX33" i="17"/>
  <c r="AX27" i="17"/>
  <c r="AX26" i="17"/>
  <c r="AQ28" i="17"/>
  <c r="AQ29" i="17"/>
  <c r="AQ30" i="17"/>
  <c r="AQ31" i="17"/>
  <c r="AQ32" i="17"/>
  <c r="AQ33" i="17"/>
  <c r="AQ35" i="17"/>
  <c r="AQ36" i="17"/>
  <c r="AQ37" i="17"/>
  <c r="AQ38" i="17"/>
  <c r="AQ39" i="17"/>
  <c r="AQ40" i="17"/>
  <c r="AQ41" i="17"/>
  <c r="AQ42" i="17"/>
  <c r="AQ27" i="17"/>
  <c r="AQ26" i="17"/>
  <c r="AO36" i="17"/>
  <c r="AO37" i="17"/>
  <c r="AO38" i="17"/>
  <c r="AO39" i="17"/>
  <c r="AO40" i="17"/>
  <c r="AO41" i="17"/>
  <c r="AO42" i="17"/>
  <c r="AO35" i="17"/>
  <c r="AO28" i="17"/>
  <c r="AO29" i="17"/>
  <c r="AO30" i="17"/>
  <c r="AO31" i="17"/>
  <c r="AO32" i="17"/>
  <c r="AO33" i="17"/>
  <c r="AO27" i="17"/>
  <c r="AO26" i="17"/>
  <c r="AT58" i="17"/>
  <c r="AT56" i="17"/>
  <c r="AT53" i="17"/>
  <c r="AL58" i="17"/>
  <c r="AL56" i="17"/>
  <c r="AL52" i="17"/>
  <c r="AV60" i="14"/>
  <c r="AL60" i="14"/>
  <c r="AC60" i="14"/>
  <c r="AC60" i="17" s="1"/>
  <c r="J60" i="14"/>
  <c r="J60" i="17" s="1"/>
  <c r="AC58" i="17"/>
  <c r="AC56" i="17"/>
  <c r="AC53" i="17"/>
  <c r="AC52" i="17"/>
  <c r="Y58" i="17"/>
  <c r="Y56" i="17"/>
  <c r="Y53" i="17"/>
  <c r="Y52" i="17"/>
  <c r="U58" i="17"/>
  <c r="U56" i="17"/>
  <c r="U53" i="17"/>
  <c r="U52" i="17"/>
  <c r="J58" i="17"/>
  <c r="J56" i="17"/>
  <c r="J53" i="17"/>
  <c r="J52" i="17"/>
  <c r="B58" i="17"/>
  <c r="B56" i="17"/>
  <c r="B53" i="17"/>
  <c r="B52" i="17"/>
  <c r="AE41" i="17"/>
  <c r="AE42" i="17"/>
  <c r="AE30" i="17"/>
  <c r="AE32" i="17"/>
  <c r="AE33" i="17"/>
  <c r="Z36" i="17"/>
  <c r="Z37" i="17"/>
  <c r="Z38" i="17"/>
  <c r="Z39" i="17"/>
  <c r="Z40" i="17"/>
  <c r="Z41" i="17"/>
  <c r="Z42" i="17"/>
  <c r="Z35" i="17"/>
  <c r="T36" i="17"/>
  <c r="T37" i="17"/>
  <c r="T38" i="17"/>
  <c r="T39" i="17"/>
  <c r="T40" i="17"/>
  <c r="T41" i="17"/>
  <c r="T42" i="17"/>
  <c r="T35" i="17"/>
  <c r="H36" i="17"/>
  <c r="H37" i="17"/>
  <c r="H38" i="17"/>
  <c r="H39" i="17"/>
  <c r="H40" i="17"/>
  <c r="H41" i="17"/>
  <c r="H42" i="17"/>
  <c r="H35" i="17"/>
  <c r="L35" i="17"/>
  <c r="L36" i="17"/>
  <c r="L37" i="17"/>
  <c r="L38" i="17"/>
  <c r="L39" i="17"/>
  <c r="L40" i="17"/>
  <c r="L42" i="17"/>
  <c r="W35" i="17"/>
  <c r="W36" i="17"/>
  <c r="W37" i="17"/>
  <c r="W38" i="17"/>
  <c r="W39" i="17"/>
  <c r="W40" i="17"/>
  <c r="W42" i="17"/>
  <c r="AB28" i="17"/>
  <c r="AB29" i="17"/>
  <c r="AB30" i="17"/>
  <c r="AB31" i="17"/>
  <c r="AB32" i="17"/>
  <c r="AB33" i="17"/>
  <c r="AB35" i="17"/>
  <c r="AB36" i="17"/>
  <c r="AB37" i="17"/>
  <c r="AB38" i="17"/>
  <c r="AB39" i="17"/>
  <c r="AB40" i="17"/>
  <c r="AB41" i="17"/>
  <c r="AB42" i="17"/>
  <c r="AB27" i="17"/>
  <c r="AB26" i="17"/>
  <c r="Z28" i="17"/>
  <c r="Z29" i="17"/>
  <c r="Z30" i="17"/>
  <c r="Z31" i="17"/>
  <c r="Z32" i="17"/>
  <c r="Z33" i="17"/>
  <c r="Z27" i="17"/>
  <c r="Z26" i="17"/>
  <c r="W26" i="17"/>
  <c r="W28" i="17"/>
  <c r="W29" i="17"/>
  <c r="W30" i="17"/>
  <c r="W31" i="17"/>
  <c r="W32" i="17"/>
  <c r="W33" i="17"/>
  <c r="W27" i="17"/>
  <c r="T27" i="17"/>
  <c r="T26" i="17"/>
  <c r="L33" i="17"/>
  <c r="L32" i="17"/>
  <c r="L31" i="17"/>
  <c r="H28" i="17"/>
  <c r="H29" i="17"/>
  <c r="H30" i="17"/>
  <c r="H31" i="17"/>
  <c r="H32" i="17"/>
  <c r="H33" i="17"/>
  <c r="H27" i="17"/>
  <c r="H26" i="17"/>
  <c r="E33" i="17"/>
  <c r="E32" i="17"/>
  <c r="C33" i="17"/>
  <c r="C32" i="17"/>
  <c r="C26" i="17"/>
  <c r="AK15" i="17"/>
  <c r="Z15" i="17"/>
  <c r="Z9" i="17"/>
  <c r="AD8" i="17"/>
  <c r="AA8" i="17"/>
  <c r="AR5" i="17"/>
  <c r="AM5" i="17"/>
  <c r="AJ5" i="17"/>
  <c r="Z5" i="17"/>
  <c r="U11" i="17"/>
  <c r="S11" i="17"/>
  <c r="R11" i="17"/>
  <c r="Q11" i="17"/>
  <c r="P11" i="17"/>
  <c r="O11" i="17"/>
  <c r="N11" i="17"/>
  <c r="M11" i="17"/>
  <c r="L11" i="17"/>
  <c r="J11" i="17"/>
  <c r="I11" i="17"/>
  <c r="G11" i="17"/>
  <c r="F11" i="17"/>
  <c r="U7" i="17"/>
  <c r="S7" i="17"/>
  <c r="R7" i="17"/>
  <c r="Q7" i="17"/>
  <c r="P7" i="17"/>
  <c r="O7" i="17"/>
  <c r="N7" i="17"/>
  <c r="M7" i="17"/>
  <c r="L7" i="17"/>
  <c r="J7" i="17"/>
  <c r="I7" i="17"/>
  <c r="G7" i="17"/>
  <c r="F7" i="17"/>
  <c r="E7" i="17"/>
  <c r="S35" i="20" l="1"/>
  <c r="L34" i="14"/>
  <c r="L34" i="17" s="1"/>
  <c r="L26" i="17"/>
  <c r="BF26" i="17"/>
  <c r="AE26" i="17"/>
  <c r="AE27" i="17"/>
  <c r="BL28" i="14"/>
  <c r="BK28" i="17" s="1"/>
  <c r="BL29" i="14"/>
  <c r="BK29" i="17" s="1"/>
  <c r="BL30" i="14"/>
  <c r="BK30" i="17" s="1"/>
  <c r="BL31" i="14"/>
  <c r="BK31" i="17" s="1"/>
  <c r="BL32" i="14"/>
  <c r="BK32" i="17" s="1"/>
  <c r="BL33" i="14"/>
  <c r="BK33" i="17" s="1"/>
  <c r="BL35" i="14"/>
  <c r="BK35" i="17" s="1"/>
  <c r="BL36" i="14"/>
  <c r="BK36" i="17" s="1"/>
  <c r="BL37" i="14"/>
  <c r="BK37" i="17" s="1"/>
  <c r="BL38" i="14"/>
  <c r="BK38" i="17" s="1"/>
  <c r="BL39" i="14"/>
  <c r="BK39" i="17" s="1"/>
  <c r="BL40" i="14"/>
  <c r="BK40" i="17" s="1"/>
  <c r="BL41" i="14"/>
  <c r="BK41" i="17" s="1"/>
  <c r="BL42" i="14"/>
  <c r="BK42" i="17" s="1"/>
  <c r="BL27" i="14"/>
  <c r="BK27" i="17" s="1"/>
  <c r="BL26" i="14"/>
  <c r="BK26" i="17" s="1"/>
  <c r="BD43" i="14"/>
  <c r="BA43" i="17" s="1"/>
  <c r="BD34" i="14"/>
  <c r="BA34" i="17" s="1"/>
  <c r="AS43" i="14"/>
  <c r="AQ43" i="17" s="1"/>
  <c r="AS34" i="14"/>
  <c r="AQ34" i="17" s="1"/>
  <c r="AI42" i="14"/>
  <c r="AI42" i="17" s="1"/>
  <c r="AI28" i="14"/>
  <c r="AI28" i="17" s="1"/>
  <c r="AI29" i="14"/>
  <c r="AI29" i="17" s="1"/>
  <c r="AI30" i="14"/>
  <c r="AI30" i="17" s="1"/>
  <c r="AI31" i="14"/>
  <c r="AI31" i="17" s="1"/>
  <c r="AI32" i="14"/>
  <c r="AI32" i="17" s="1"/>
  <c r="AI33" i="14"/>
  <c r="AI33" i="17" s="1"/>
  <c r="AI35" i="14"/>
  <c r="AI35" i="17" s="1"/>
  <c r="AI36" i="14"/>
  <c r="AI36" i="17" s="1"/>
  <c r="AI37" i="14"/>
  <c r="AI37" i="17" s="1"/>
  <c r="AI38" i="14"/>
  <c r="AI38" i="17" s="1"/>
  <c r="AI39" i="14"/>
  <c r="AI39" i="17" s="1"/>
  <c r="AI40" i="14"/>
  <c r="AI40" i="17" s="1"/>
  <c r="AI41" i="14"/>
  <c r="AI41" i="17" s="1"/>
  <c r="AI27" i="14"/>
  <c r="AI27" i="17" s="1"/>
  <c r="AI26" i="14"/>
  <c r="AI26" i="17" s="1"/>
  <c r="AB43" i="14"/>
  <c r="AB43" i="17" s="1"/>
  <c r="W43" i="14"/>
  <c r="W43" i="17" s="1"/>
  <c r="L43" i="14"/>
  <c r="L43" i="17" s="1"/>
  <c r="AB34" i="14"/>
  <c r="AB34" i="17" s="1"/>
  <c r="W34" i="14"/>
  <c r="W34" i="17" s="1"/>
  <c r="BL43" i="14" l="1"/>
  <c r="BL34" i="14"/>
  <c r="BK34" i="17" s="1"/>
  <c r="AI43" i="14"/>
  <c r="AI34" i="14"/>
  <c r="AI34" i="17" s="1"/>
  <c r="E48" i="19"/>
  <c r="C38" i="19"/>
  <c r="AL48" i="19" s="1"/>
  <c r="AD19" i="19"/>
  <c r="E48" i="17"/>
  <c r="C38" i="17"/>
  <c r="AL48" i="17" s="1"/>
  <c r="AD19" i="17"/>
  <c r="BL45" i="14" l="1"/>
  <c r="BK45" i="17" s="1"/>
  <c r="BK43" i="17"/>
  <c r="BL47" i="14"/>
  <c r="BK47" i="17" s="1"/>
  <c r="BL44" i="14"/>
  <c r="BK44" i="17" s="1"/>
  <c r="AI45" i="14"/>
  <c r="AI45" i="17" s="1"/>
  <c r="AI43" i="17"/>
  <c r="AI44" i="14"/>
  <c r="AI47" i="14"/>
  <c r="AI47" i="17" s="1"/>
  <c r="CB12" i="19"/>
  <c r="AB48" i="19"/>
  <c r="CB12" i="17"/>
  <c r="AB48" i="17"/>
  <c r="E48" i="14"/>
  <c r="C38" i="14"/>
  <c r="AL48" i="14" s="1"/>
  <c r="AD19" i="14"/>
  <c r="CC12" i="14" l="1"/>
  <c r="AI44" i="17"/>
  <c r="Y60" i="17"/>
  <c r="AB48"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Y60" authorId="0" shapeId="0" xr:uid="{7288478C-1F19-4AD6-9A7C-D022F388A73F}">
      <text>
        <r>
          <rPr>
            <b/>
            <sz val="9"/>
            <color indexed="81"/>
            <rFont val="MS P ゴシック"/>
            <family val="3"/>
            <charset val="128"/>
          </rPr>
          <t>次年度の労災保険対象賃金額が前年度と同額でない場合はこの欄に直接手入力をお願いします。</t>
        </r>
      </text>
    </comment>
  </commentList>
</comments>
</file>

<file path=xl/sharedStrings.xml><?xml version="1.0" encoding="utf-8"?>
<sst xmlns="http://schemas.openxmlformats.org/spreadsheetml/2006/main" count="532" uniqueCount="250">
  <si>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</si>
  <si>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</si>
  <si>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</si>
  <si>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</si>
  <si>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</si>
  <si>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</si>
  <si>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</si>
  <si>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</si>
  <si>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</si>
  <si>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</si>
  <si>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</si>
  <si>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</si>
  <si>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</si>
  <si>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</si>
  <si>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</si>
  <si>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</si>
  <si>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</si>
  <si>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</si>
  <si>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</si>
  <si>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</si>
  <si>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</si>
  <si>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</si>
  <si>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</si>
  <si>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</si>
  <si>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</si>
  <si>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</si>
  <si>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</si>
  <si>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</si>
  <si>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</si>
  <si>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</si>
  <si>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</si>
  <si>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</si>
  <si>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</si>
  <si>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</si>
  <si>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</si>
  <si>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</si>
  <si>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</si>
  <si>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</si>
  <si>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</si>
  <si>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</si>
  <si>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</si>
  <si>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</si>
  <si>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</si>
  <si>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</si>
  <si>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</si>
  <si>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</si>
  <si>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</si>
  <si>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</si>
  <si>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</si>
  <si>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</si>
  <si>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</si>
  <si>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</si>
  <si>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</si>
  <si>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</si>
  <si>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</si>
  <si>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</si>
  <si>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</si>
  <si>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</si>
  <si>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</si>
  <si>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</si>
  <si>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</si>
  <si>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</si>
  <si>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</si>
  <si>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</si>
  <si>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</si>
  <si>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</si>
  <si>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</si>
  <si>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</si>
  <si>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</si>
  <si>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</si>
  <si>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</si>
  <si>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</si>
  <si>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</si>
  <si>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</si>
  <si>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</si>
  <si>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</si>
  <si>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</si>
  <si>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</si>
  <si>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</si>
  <si>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</si>
  <si>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</si>
  <si>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</si>
  <si>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</si>
  <si>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</si>
  <si>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</si>
  <si>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</si>
  <si>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</si>
  <si>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</si>
  <si>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</si>
  <si>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</si>
  <si>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</si>
  <si>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</si>
  <si>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</si>
  <si>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</si>
  <si>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</si>
  <si>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</si>
  <si>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</si>
  <si>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</si>
  <si>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</si>
  <si>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</si>
  <si>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</si>
  <si>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</si>
  <si>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</si>
  <si>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</si>
  <si>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</si>
  <si>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</si>
  <si>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</si>
  <si>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</si>
  <si>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</si>
  <si>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</si>
  <si>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</si>
  <si>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</si>
  <si>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</si>
  <si>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</si>
  <si>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</si>
  <si>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</si>
  <si>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</si>
  <si>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</si>
  <si>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</si>
  <si>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</si>
  <si>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</si>
  <si>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</si>
  <si>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</si>
  <si>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</si>
  <si>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</si>
  <si>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</si>
  <si>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</si>
  <si>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</si>
  <si>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</si>
  <si>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</si>
  <si>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</si>
  <si>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</si>
  <si>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</si>
  <si>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</si>
  <si>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</si>
  <si>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</si>
  <si>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</si>
  <si>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</si>
  <si>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</si>
  <si>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</si>
  <si>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</si>
  <si>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</si>
  <si>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</si>
  <si>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</si>
  <si>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</si>
  <si>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</si>
  <si>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</si>
  <si>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</si>
  <si>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</si>
  <si>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</si>
  <si>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</si>
  <si>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</si>
  <si>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</si>
  <si>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</si>
  <si>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</si>
  <si>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</si>
  <si>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</si>
  <si>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</si>
  <si>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</si>
  <si>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</si>
  <si>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</si>
  <si>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</si>
  <si>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</si>
  <si>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</si>
  <si>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</si>
  <si>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</si>
  <si>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</si>
  <si>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</si>
  <si>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</si>
  <si>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</si>
  <si>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</si>
  <si>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</si>
  <si>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</si>
  <si>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</si>
  <si>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</si>
  <si>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</si>
  <si>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</si>
  <si>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</si>
  <si>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</si>
  <si>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</si>
  <si>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</si>
  <si>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</si>
  <si>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</si>
  <si>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</si>
  <si>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</si>
  <si>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</si>
  <si>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</si>
  <si>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</si>
  <si>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⑫ 令 和</t>
    <rPh sb="2" eb="3">
      <t>レイ</t>
    </rPh>
    <rPh sb="4" eb="5">
      <t>ワ</t>
    </rPh>
    <phoneticPr fontId="1"/>
  </si>
  <si>
    <t>⑪令和</t>
    <rPh sb="1" eb="3">
      <t>レイワ</t>
    </rPh>
    <phoneticPr fontId="1"/>
  </si>
  <si>
    <t xml:space="preserve"> 10月</t>
    <phoneticPr fontId="1"/>
  </si>
  <si>
    <t>前期　計</t>
    <rPh sb="0" eb="2">
      <t>ゼンキ</t>
    </rPh>
    <phoneticPr fontId="1"/>
  </si>
  <si>
    <t>後期　計</t>
    <rPh sb="0" eb="2">
      <t>コウキ</t>
    </rPh>
    <phoneticPr fontId="1"/>
  </si>
  <si>
    <t>前年度と同額</t>
    <rPh sb="0" eb="3">
      <t>ゼンネンド</t>
    </rPh>
    <rPh sb="4" eb="6">
      <t>ドウガク</t>
    </rPh>
    <phoneticPr fontId="1"/>
  </si>
  <si>
    <t>○○　○○</t>
  </si>
  <si>
    <t>○○　○○</t>
    <phoneticPr fontId="1"/>
  </si>
  <si>
    <t>×</t>
    <phoneticPr fontId="1"/>
  </si>
  <si>
    <t>3</t>
    <phoneticPr fontId="1"/>
  </si>
  <si>
    <t>0</t>
    <phoneticPr fontId="1"/>
  </si>
  <si>
    <t>1</t>
    <phoneticPr fontId="1"/>
  </si>
  <si>
    <t>9</t>
    <phoneticPr fontId="1"/>
  </si>
  <si>
    <t>－</t>
  </si>
  <si>
    <t>6</t>
    <phoneticPr fontId="1"/>
  </si>
  <si>
    <t>4</t>
    <phoneticPr fontId="1"/>
  </si>
  <si>
    <t>5</t>
    <phoneticPr fontId="1"/>
  </si>
  <si>
    <t>ナイフ、フォーク等
食卓用刃物の製造業</t>
    <rPh sb="8" eb="9">
      <t>トウ</t>
    </rPh>
    <rPh sb="10" eb="12">
      <t>ショクタク</t>
    </rPh>
    <rPh sb="12" eb="13">
      <t>ヨウ</t>
    </rPh>
    <rPh sb="13" eb="15">
      <t>ハモノ</t>
    </rPh>
    <rPh sb="16" eb="19">
      <t>セイゾウギョウ</t>
    </rPh>
    <phoneticPr fontId="1"/>
  </si>
  <si>
    <t>××</t>
    <phoneticPr fontId="1"/>
  </si>
  <si>
    <t>××××</t>
    <phoneticPr fontId="1"/>
  </si>
  <si>
    <t>○○工業（株）</t>
    <rPh sb="2" eb="4">
      <t>コウギョウ</t>
    </rPh>
    <rPh sb="4" eb="7">
      <t>カブ</t>
    </rPh>
    <phoneticPr fontId="1"/>
  </si>
  <si>
    <t>×××</t>
    <phoneticPr fontId="1"/>
  </si>
  <si>
    <t>○○市○○　○－○－○</t>
    <rPh sb="2" eb="3">
      <t>シ</t>
    </rPh>
    <phoneticPr fontId="1"/>
  </si>
  <si>
    <t xml:space="preserve">0  </t>
    <phoneticPr fontId="1"/>
  </si>
  <si>
    <t>組様式第４号</t>
    <rPh sb="0" eb="1">
      <t>クミ</t>
    </rPh>
    <rPh sb="1" eb="3">
      <t>ヨウシキ</t>
    </rPh>
    <rPh sb="3" eb="4">
      <t>ダイ</t>
    </rPh>
    <rPh sb="5" eb="6">
      <t>ゴウ</t>
    </rPh>
    <phoneticPr fontId="1"/>
  </si>
  <si>
    <t>0</t>
  </si>
  <si>
    <t xml:space="preserve">0  </t>
  </si>
  <si>
    <t>１ カ 月
平均被保
険者数</t>
    <rPh sb="4" eb="5">
      <t>ツキ</t>
    </rPh>
    <rPh sb="6" eb="8">
      <t>ヘイキン</t>
    </rPh>
    <rPh sb="8" eb="9">
      <t>ヒ</t>
    </rPh>
    <rPh sb="9" eb="10">
      <t>ホ</t>
    </rPh>
    <rPh sb="11" eb="12">
      <t>ケン</t>
    </rPh>
    <rPh sb="12" eb="13">
      <t>シャ</t>
    </rPh>
    <rPh sb="13" eb="14">
      <t>スウ</t>
    </rPh>
    <phoneticPr fontId="1"/>
  </si>
  <si>
    <t>]</t>
    <phoneticPr fontId="1"/>
  </si>
  <si>
    <t>令和４年度　賃金調査票</t>
    <rPh sb="0" eb="2">
      <t>レイワ</t>
    </rPh>
    <rPh sb="3" eb="5">
      <t>ネンド</t>
    </rPh>
    <rPh sb="6" eb="8">
      <t>チンギン</t>
    </rPh>
    <rPh sb="8" eb="11">
      <t>チョウサヒョウ</t>
    </rPh>
    <phoneticPr fontId="1"/>
  </si>
  <si>
    <t>給料〆日</t>
    <rPh sb="0" eb="2">
      <t>キュウリョウ</t>
    </rPh>
    <rPh sb="3" eb="4">
      <t>ビ</t>
    </rPh>
    <phoneticPr fontId="1"/>
  </si>
  <si>
    <t>　　　　　日</t>
    <phoneticPr fontId="1"/>
  </si>
  <si>
    <t>給料払日</t>
    <rPh sb="0" eb="1">
      <t>キュウ</t>
    </rPh>
    <rPh sb="1" eb="2">
      <t>リョウ</t>
    </rPh>
    <rPh sb="2" eb="3">
      <t>ハライ</t>
    </rPh>
    <rPh sb="3" eb="4">
      <t>ヒ</t>
    </rPh>
    <phoneticPr fontId="1"/>
  </si>
  <si>
    <t>事業所名：</t>
    <rPh sb="0" eb="3">
      <t>ジギョウショ</t>
    </rPh>
    <rPh sb="3" eb="4">
      <t>メイ</t>
    </rPh>
    <phoneticPr fontId="1"/>
  </si>
  <si>
    <t>(電話番号　　　　－　　　　　　　　　）</t>
    <rPh sb="1" eb="3">
      <t>デンワ</t>
    </rPh>
    <rPh sb="3" eb="5">
      <t>バンゴウ</t>
    </rPh>
    <phoneticPr fontId="1"/>
  </si>
  <si>
    <t>雇用保険被保険者に○</t>
    <rPh sb="0" eb="2">
      <t>コヨウ</t>
    </rPh>
    <rPh sb="2" eb="4">
      <t>ホケン</t>
    </rPh>
    <rPh sb="4" eb="8">
      <t>ヒホケンシャ</t>
    </rPh>
    <phoneticPr fontId="1"/>
  </si>
  <si>
    <t>氏　　名</t>
    <rPh sb="0" eb="1">
      <t>シ</t>
    </rPh>
    <rPh sb="3" eb="4">
      <t>メイ</t>
    </rPh>
    <phoneticPr fontId="1"/>
  </si>
  <si>
    <t>令和４年</t>
    <rPh sb="0" eb="2">
      <t>レイワ</t>
    </rPh>
    <rPh sb="3" eb="4">
      <t>ネン</t>
    </rPh>
    <phoneticPr fontId="1"/>
  </si>
  <si>
    <t>令和５年</t>
    <rPh sb="0" eb="2">
      <t>レイワ</t>
    </rPh>
    <rPh sb="3" eb="4">
      <t>ネン</t>
    </rPh>
    <phoneticPr fontId="1"/>
  </si>
  <si>
    <t>合　　計</t>
    <rPh sb="0" eb="1">
      <t>ア</t>
    </rPh>
    <rPh sb="3" eb="4">
      <t>ケイ</t>
    </rPh>
    <phoneticPr fontId="1"/>
  </si>
  <si>
    <t>４月分</t>
    <rPh sb="1" eb="3">
      <t>ガツブン</t>
    </rPh>
    <phoneticPr fontId="1"/>
  </si>
  <si>
    <t>５月分</t>
    <rPh sb="1" eb="3">
      <t>ガツブン</t>
    </rPh>
    <phoneticPr fontId="1"/>
  </si>
  <si>
    <t>６月分</t>
    <rPh sb="1" eb="3">
      <t>ガツブン</t>
    </rPh>
    <phoneticPr fontId="1"/>
  </si>
  <si>
    <t>７月分</t>
    <rPh sb="1" eb="3">
      <t>ガツブン</t>
    </rPh>
    <phoneticPr fontId="1"/>
  </si>
  <si>
    <t>８月分</t>
    <rPh sb="1" eb="3">
      <t>ガツブン</t>
    </rPh>
    <phoneticPr fontId="1"/>
  </si>
  <si>
    <t>９月分</t>
    <rPh sb="1" eb="3">
      <t>ガツブン</t>
    </rPh>
    <phoneticPr fontId="1"/>
  </si>
  <si>
    <t>１０月分</t>
    <rPh sb="2" eb="4">
      <t>ガツブン</t>
    </rPh>
    <phoneticPr fontId="1"/>
  </si>
  <si>
    <t>１１月分</t>
    <rPh sb="2" eb="4">
      <t>ガツブン</t>
    </rPh>
    <phoneticPr fontId="1"/>
  </si>
  <si>
    <t>１２月分</t>
    <rPh sb="2" eb="4">
      <t>ガツブン</t>
    </rPh>
    <phoneticPr fontId="1"/>
  </si>
  <si>
    <t>１月分</t>
    <rPh sb="1" eb="3">
      <t>ガツブン</t>
    </rPh>
    <phoneticPr fontId="1"/>
  </si>
  <si>
    <t>２月分</t>
    <rPh sb="1" eb="3">
      <t>ガツブン</t>
    </rPh>
    <phoneticPr fontId="1"/>
  </si>
  <si>
    <t>３月分</t>
    <rPh sb="1" eb="3">
      <t>ガツブン</t>
    </rPh>
    <phoneticPr fontId="1"/>
  </si>
  <si>
    <t>Ｒ　　年　　月</t>
    <rPh sb="3" eb="4">
      <t>ネン</t>
    </rPh>
    <rPh sb="6" eb="7">
      <t>ガツ</t>
    </rPh>
    <phoneticPr fontId="1"/>
  </si>
  <si>
    <t>役員で労働者</t>
    <rPh sb="0" eb="2">
      <t>ヤクイン</t>
    </rPh>
    <rPh sb="3" eb="6">
      <t>ロウドウシャ</t>
    </rPh>
    <phoneticPr fontId="1"/>
  </si>
  <si>
    <t>小計</t>
    <rPh sb="0" eb="2">
      <t>ショウケイ</t>
    </rPh>
    <phoneticPr fontId="1"/>
  </si>
  <si>
    <t>常 用　労　働　者</t>
    <rPh sb="0" eb="1">
      <t>ツネ</t>
    </rPh>
    <rPh sb="2" eb="3">
      <t>ヨウ</t>
    </rPh>
    <rPh sb="4" eb="5">
      <t>ロウ</t>
    </rPh>
    <rPh sb="6" eb="7">
      <t>ドウ</t>
    </rPh>
    <rPh sb="8" eb="9">
      <t>モノ</t>
    </rPh>
    <phoneticPr fontId="1"/>
  </si>
  <si>
    <t>アルバイト・パート</t>
    <phoneticPr fontId="1"/>
  </si>
  <si>
    <t>合　　　　計</t>
    <rPh sb="0" eb="1">
      <t>ゴウ</t>
    </rPh>
    <rPh sb="5" eb="6">
      <t>ケイ</t>
    </rPh>
    <phoneticPr fontId="1"/>
  </si>
  <si>
    <t>※労働保険料等算定基礎賃金等の報告作成の準備段階としてご利用下さい（作成は任意です）。作成した場合は確認のため、労働保険料等算定基礎賃金等の報告と併せて提出して下さい。</t>
    <rPh sb="1" eb="5">
      <t>ロウドウホケン</t>
    </rPh>
    <rPh sb="5" eb="6">
      <t>リョウ</t>
    </rPh>
    <rPh sb="6" eb="7">
      <t>トウ</t>
    </rPh>
    <rPh sb="7" eb="9">
      <t>サンテイ</t>
    </rPh>
    <rPh sb="9" eb="11">
      <t>キソ</t>
    </rPh>
    <rPh sb="11" eb="13">
      <t>チンギン</t>
    </rPh>
    <rPh sb="13" eb="14">
      <t>トウ</t>
    </rPh>
    <rPh sb="15" eb="17">
      <t>ホウコク</t>
    </rPh>
    <rPh sb="17" eb="19">
      <t>サクセイ</t>
    </rPh>
    <rPh sb="20" eb="22">
      <t>ジュンビ</t>
    </rPh>
    <rPh sb="22" eb="24">
      <t>ダンカイ</t>
    </rPh>
    <rPh sb="28" eb="30">
      <t>リヨウ</t>
    </rPh>
    <rPh sb="30" eb="31">
      <t>クダ</t>
    </rPh>
    <rPh sb="34" eb="36">
      <t>サクセイ</t>
    </rPh>
    <rPh sb="37" eb="39">
      <t>ニンイ</t>
    </rPh>
    <rPh sb="43" eb="45">
      <t>サクセイ</t>
    </rPh>
    <rPh sb="47" eb="49">
      <t>バアイ</t>
    </rPh>
    <rPh sb="50" eb="52">
      <t>カクニン</t>
    </rPh>
    <rPh sb="56" eb="69">
      <t>ロウドウホケンリョウナドサンテイキソチンギンナド</t>
    </rPh>
    <rPh sb="70" eb="72">
      <t>ホウコク</t>
    </rPh>
    <rPh sb="73" eb="74">
      <t>アワ</t>
    </rPh>
    <rPh sb="76" eb="78">
      <t>テイシュツ</t>
    </rPh>
    <rPh sb="80" eb="81">
      <t>クダ</t>
    </rPh>
    <phoneticPr fontId="1"/>
  </si>
  <si>
    <t>記入する各月の賃金は、その月に使用したすべての労働者に係る賃金を記入して下さい。（４月に働いた賃金を５月に支払っても４月の欄に記入して下さい）</t>
    <rPh sb="0" eb="2">
      <t>キニュウ</t>
    </rPh>
    <rPh sb="4" eb="6">
      <t>カクツキ</t>
    </rPh>
    <rPh sb="7" eb="9">
      <t>チンギン</t>
    </rPh>
    <rPh sb="13" eb="14">
      <t>ツキ</t>
    </rPh>
    <rPh sb="15" eb="17">
      <t>シヨウ</t>
    </rPh>
    <rPh sb="23" eb="26">
      <t>ロウドウシャ</t>
    </rPh>
    <rPh sb="27" eb="28">
      <t>カカ</t>
    </rPh>
    <rPh sb="29" eb="31">
      <t>チンギン</t>
    </rPh>
    <rPh sb="32" eb="34">
      <t>キニュウ</t>
    </rPh>
    <rPh sb="36" eb="37">
      <t>クダ</t>
    </rPh>
    <rPh sb="42" eb="43">
      <t>ガツ</t>
    </rPh>
    <rPh sb="44" eb="45">
      <t>ハタラ</t>
    </rPh>
    <rPh sb="47" eb="49">
      <t>チンギン</t>
    </rPh>
    <rPh sb="51" eb="52">
      <t>ガツ</t>
    </rPh>
    <rPh sb="53" eb="55">
      <t>シハラ</t>
    </rPh>
    <rPh sb="59" eb="60">
      <t>ガツ</t>
    </rPh>
    <rPh sb="61" eb="62">
      <t>ラン</t>
    </rPh>
    <rPh sb="63" eb="65">
      <t>キニュウ</t>
    </rPh>
    <rPh sb="67" eb="68">
      <t>クダ</t>
    </rPh>
    <phoneticPr fontId="1"/>
  </si>
  <si>
    <t>賃金の中には基本給・超過勤務手当・賞与などの他に、扶養手当や住宅手当、技能手当などの手当も含まれます。（詳しくは「労働保険料等算定基礎賃金等の報告」の記載要領 裏面の賃金早見表をご覧ください。）</t>
    <rPh sb="0" eb="2">
      <t>チンギン</t>
    </rPh>
    <rPh sb="3" eb="4">
      <t>ナカ</t>
    </rPh>
    <rPh sb="6" eb="9">
      <t>キホンキュウ</t>
    </rPh>
    <rPh sb="10" eb="16">
      <t>チョウカキンムテアテ</t>
    </rPh>
    <rPh sb="17" eb="19">
      <t>ショウヨ</t>
    </rPh>
    <rPh sb="22" eb="23">
      <t>ホカ</t>
    </rPh>
    <rPh sb="25" eb="29">
      <t>フヨウテアテ</t>
    </rPh>
    <rPh sb="30" eb="34">
      <t>ジュウタクテアテ</t>
    </rPh>
    <rPh sb="35" eb="37">
      <t>ギノウ</t>
    </rPh>
    <rPh sb="37" eb="39">
      <t>テアテ</t>
    </rPh>
    <rPh sb="42" eb="44">
      <t>テアテ</t>
    </rPh>
    <rPh sb="45" eb="46">
      <t>フク</t>
    </rPh>
    <phoneticPr fontId="1"/>
  </si>
  <si>
    <t>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</si>
</sst>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 \ "/>
    <numFmt numFmtId="177" formatCode="0;&quot;▲ &quot;0"/>
    <numFmt numFmtId="178" formatCode="[$-411]ggge&quot;年&quot;m&quot;月&quot;d&quot;日&quot;;@"/>
    <numFmt numFmtId="179" formatCode="#,##0_);[Red]\(#,##0\)"/>
  </numFmts>
  <fonts count="33">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
      <b/>
      <sz val="9"/>
      <color indexed="81"/>
      <name val="MS P ゴシック"/>
      <family val="3"/>
      <charset val="128"/>
    </font>
    <font>
      <sz val="11"/>
      <name val="ＭＳ Ｐゴシック"/>
      <family val="3"/>
      <charset val="128"/>
    </font>
    <font>
      <b/>
      <sz val="14"/>
      <name val="ＭＳ Ｐゴシック"/>
      <family val="3"/>
      <charset val="128"/>
    </font>
    <font>
      <b/>
      <sz val="11"/>
      <name val="ＭＳ Ｐゴシック"/>
      <family val="3"/>
      <charset val="128"/>
    </font>
    <font>
      <b/>
      <sz val="12"/>
      <name val="ＭＳ Ｐゴシック"/>
      <family val="3"/>
      <charset val="128"/>
    </font>
    <font>
      <b/>
      <sz val="10"/>
      <name val="ＭＳ Ｐゴシック"/>
      <family val="3"/>
      <charset val="128"/>
    </font>
    <font>
      <b/>
      <u/>
      <sz val="12"/>
      <name val="ＭＳ Ｐゴシック"/>
      <family val="3"/>
      <charset val="128"/>
    </font>
  </fonts>
  <fills count="7">
    <fill>
      <patternFill patternType="none"/>
    </fill>
    <fill>
      <patternFill patternType="gray125"/>
    </fill>
    <fill>
      <patternFill patternType="gray0625"/>
    </fill>
    <fill>
      <patternFill patternType="solid">
        <fgColor rgb="FFFFFFCC"/>
        <bgColor indexed="64"/>
      </patternFill>
    </fill>
    <fill>
      <patternFill patternType="solid">
        <fgColor theme="1"/>
        <bgColor indexed="64"/>
      </patternFill>
    </fill>
    <fill>
      <patternFill patternType="solid">
        <fgColor theme="6" tint="0.59996337778862885"/>
        <bgColor indexed="64"/>
      </patternFill>
    </fill>
    <fill>
      <patternFill patternType="solid">
        <fgColor theme="6" tint="0.59999389629810485"/>
        <bgColor indexed="64"/>
      </patternFill>
    </fill>
  </fills>
  <borders count="117">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style="medium">
        <color indexed="64"/>
      </top>
      <bottom/>
      <diagonal style="thin">
        <color indexed="64"/>
      </diagonal>
    </border>
    <border diagonalUp="1">
      <left style="medium">
        <color indexed="64"/>
      </left>
      <right/>
      <top/>
      <bottom style="thin">
        <color indexed="64"/>
      </bottom>
      <diagonal style="thin">
        <color indexed="64"/>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dotted">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s>
  <cellStyleXfs count="2">
    <xf numFmtId="0" fontId="0" fillId="0" borderId="0">
      <alignment vertical="center"/>
    </xf>
    <xf numFmtId="38" fontId="27" fillId="0" borderId="0" applyFont="0" applyFill="0" applyBorder="0" applyAlignment="0" applyProtection="0">
      <alignment vertical="center"/>
    </xf>
  </cellStyleXfs>
  <cellXfs count="1022">
    <xf numFmtId="0" fontId="0" fillId="0" borderId="0" xfId="0">
      <alignment vertical="center"/>
    </xf>
    <xf numFmtId="0" fontId="18" fillId="0" borderId="0" xfId="0" applyFont="1">
      <alignment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23" fillId="0" borderId="7" xfId="0" applyFont="1" applyBorder="1" applyAlignment="1">
      <alignment vertical="top"/>
    </xf>
    <xf numFmtId="0" fontId="23" fillId="0" borderId="0" xfId="0" applyFont="1" applyAlignment="1">
      <alignment vertical="top"/>
    </xf>
    <xf numFmtId="0" fontId="23" fillId="0" borderId="8" xfId="0" applyFont="1" applyBorder="1" applyAlignment="1">
      <alignment vertical="top"/>
    </xf>
    <xf numFmtId="0" fontId="23" fillId="0" borderId="11" xfId="0" applyFont="1" applyBorder="1" applyAlignment="1">
      <alignment vertical="top"/>
    </xf>
    <xf numFmtId="0" fontId="23" fillId="0" borderId="9" xfId="0" applyFont="1" applyBorder="1" applyAlignment="1">
      <alignment vertical="top"/>
    </xf>
    <xf numFmtId="0" fontId="23" fillId="0" borderId="10" xfId="0" applyFont="1" applyBorder="1" applyAlignment="1">
      <alignment vertical="top"/>
    </xf>
    <xf numFmtId="0" fontId="18" fillId="0" borderId="16" xfId="0" applyFont="1" applyBorder="1" applyAlignment="1">
      <alignment vertical="center" textRotation="255" wrapText="1"/>
    </xf>
    <xf numFmtId="0" fontId="18" fillId="0" borderId="17" xfId="0" applyFont="1" applyBorder="1" applyAlignment="1">
      <alignment vertical="center" wrapText="1"/>
    </xf>
    <xf numFmtId="0" fontId="18" fillId="0" borderId="15" xfId="0" applyFont="1" applyBorder="1" applyAlignment="1">
      <alignment vertical="center" textRotation="255"/>
    </xf>
    <xf numFmtId="0" fontId="16" fillId="0" borderId="19" xfId="0" applyFont="1" applyBorder="1">
      <alignment vertical="center"/>
    </xf>
    <xf numFmtId="0" fontId="16" fillId="0" borderId="0" xfId="0" applyFont="1" applyAlignment="1">
      <alignment vertical="top" wrapText="1"/>
    </xf>
    <xf numFmtId="0" fontId="16" fillId="0" borderId="18" xfId="0" applyFont="1" applyBorder="1" applyAlignment="1">
      <alignment horizontal="distributed" vertical="center"/>
    </xf>
    <xf numFmtId="0" fontId="16" fillId="0" borderId="18" xfId="0" applyFont="1" applyBorder="1">
      <alignment vertical="center"/>
    </xf>
    <xf numFmtId="0" fontId="16" fillId="0" borderId="6" xfId="0" applyFont="1" applyBorder="1">
      <alignment vertical="center"/>
    </xf>
    <xf numFmtId="0" fontId="14" fillId="0" borderId="0" xfId="0" applyFont="1" applyAlignment="1">
      <alignment vertical="top" wrapText="1"/>
    </xf>
    <xf numFmtId="0" fontId="16" fillId="0" borderId="14" xfId="0" applyFont="1" applyBorder="1">
      <alignment vertical="center"/>
    </xf>
    <xf numFmtId="0" fontId="16" fillId="0" borderId="0" xfId="0" applyFont="1">
      <alignment vertical="center"/>
    </xf>
    <xf numFmtId="0" fontId="16" fillId="0" borderId="5" xfId="0" applyFont="1" applyBorder="1" applyAlignment="1">
      <alignment horizontal="distributed" vertical="center"/>
    </xf>
    <xf numFmtId="0" fontId="19" fillId="0" borderId="11"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8" fillId="0" borderId="15" xfId="0" applyFont="1" applyBorder="1" applyAlignment="1">
      <alignment vertical="center" textRotation="255" wrapText="1"/>
    </xf>
    <xf numFmtId="0" fontId="18" fillId="0" borderId="16" xfId="0" applyFont="1" applyBorder="1" applyAlignment="1">
      <alignment vertical="center" textRotation="255"/>
    </xf>
    <xf numFmtId="0" fontId="18" fillId="0" borderId="17" xfId="0" applyFont="1" applyBorder="1" applyAlignment="1">
      <alignment vertical="center" textRotation="255"/>
    </xf>
    <xf numFmtId="0" fontId="16" fillId="0" borderId="2" xfId="0" applyFont="1" applyBorder="1">
      <alignment vertical="center"/>
    </xf>
    <xf numFmtId="0" fontId="16" fillId="0" borderId="3" xfId="0" applyFont="1" applyBorder="1">
      <alignment vertical="center"/>
    </xf>
    <xf numFmtId="0" fontId="16" fillId="0" borderId="9" xfId="0" applyFont="1" applyBorder="1">
      <alignment vertical="center"/>
    </xf>
    <xf numFmtId="0" fontId="16" fillId="0" borderId="10" xfId="0" applyFont="1" applyBorder="1">
      <alignment vertical="center"/>
    </xf>
    <xf numFmtId="0" fontId="19" fillId="0" borderId="11"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2" fillId="0" borderId="7" xfId="0" applyFont="1" applyBorder="1" applyAlignment="1">
      <alignment vertical="center" shrinkToFit="1"/>
    </xf>
    <xf numFmtId="0" fontId="2" fillId="0" borderId="0" xfId="0" applyFont="1" applyAlignment="1">
      <alignment vertical="center" shrinkToFit="1"/>
    </xf>
    <xf numFmtId="0" fontId="2" fillId="0" borderId="13" xfId="0" applyFont="1" applyBorder="1" applyAlignment="1">
      <alignment vertical="center" shrinkToFit="1"/>
    </xf>
    <xf numFmtId="0" fontId="2" fillId="0" borderId="0" xfId="0" applyFont="1">
      <alignment vertical="center"/>
    </xf>
    <xf numFmtId="49" fontId="5" fillId="0" borderId="5" xfId="0" applyNumberFormat="1" applyFont="1" applyBorder="1" applyAlignment="1">
      <alignment wrapText="1"/>
    </xf>
    <xf numFmtId="49" fontId="5" fillId="0" borderId="6" xfId="0" applyNumberFormat="1" applyFont="1" applyBorder="1" applyAlignment="1">
      <alignment wrapText="1"/>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0" fillId="0" borderId="0" xfId="0" applyAlignment="1">
      <alignment horizontal="center" vertical="center" shrinkToFit="1"/>
    </xf>
    <xf numFmtId="0" fontId="22" fillId="0" borderId="0" xfId="0" applyFont="1" applyProtection="1">
      <alignment vertical="center"/>
      <protection locked="0"/>
    </xf>
    <xf numFmtId="0" fontId="4" fillId="0" borderId="0" xfId="0" applyFont="1" applyAlignment="1">
      <alignment horizontal="distributed"/>
    </xf>
    <xf numFmtId="0" fontId="2" fillId="0" borderId="0" xfId="0" applyFont="1" applyAlignment="1">
      <alignment horizontal="left" vertical="center"/>
    </xf>
    <xf numFmtId="49" fontId="5" fillId="0" borderId="0" xfId="0" applyNumberFormat="1" applyFont="1" applyAlignment="1" applyProtection="1">
      <alignment horizontal="center" shrinkToFit="1"/>
      <protection locked="0"/>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49" fontId="2" fillId="0" borderId="12" xfId="0" applyNumberFormat="1" applyFont="1" applyBorder="1" applyAlignment="1" applyProtection="1">
      <alignment horizontal="center" vertical="center" shrinkToFit="1"/>
      <protection locked="0"/>
    </xf>
    <xf numFmtId="0" fontId="17" fillId="0" borderId="10" xfId="0" applyFont="1" applyBorder="1" applyAlignment="1">
      <alignment vertical="center" shrinkToFit="1"/>
    </xf>
    <xf numFmtId="0" fontId="5" fillId="0" borderId="0" xfId="0" applyFont="1">
      <alignment vertical="center"/>
    </xf>
    <xf numFmtId="0" fontId="4" fillId="0" borderId="1" xfId="0" applyFont="1" applyBorder="1" applyAlignment="1">
      <alignment horizontal="distributed" vertical="center"/>
    </xf>
    <xf numFmtId="0" fontId="5" fillId="0" borderId="6" xfId="0" applyFont="1" applyBorder="1" applyProtection="1">
      <alignment vertical="center"/>
      <protection locked="0"/>
    </xf>
    <xf numFmtId="0" fontId="7" fillId="0" borderId="4" xfId="0" applyFont="1" applyBorder="1" applyAlignment="1">
      <alignment horizontal="left" vertical="center"/>
    </xf>
    <xf numFmtId="0" fontId="5" fillId="0" borderId="4" xfId="0" applyFont="1" applyBorder="1">
      <alignment vertical="center"/>
    </xf>
    <xf numFmtId="0" fontId="2" fillId="0" borderId="13" xfId="0" applyFont="1" applyBorder="1">
      <alignment vertical="center"/>
    </xf>
    <xf numFmtId="0" fontId="4" fillId="0" borderId="9" xfId="0" applyFont="1" applyBorder="1" applyAlignment="1">
      <alignment horizontal="distributed" vertical="center"/>
    </xf>
    <xf numFmtId="177" fontId="2" fillId="0" borderId="0" xfId="0" applyNumberFormat="1" applyFont="1">
      <alignment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lignment vertical="center"/>
    </xf>
    <xf numFmtId="0" fontId="2" fillId="0" borderId="0" xfId="0" applyFont="1" applyAlignment="1">
      <alignment horizontal="right" vertical="center"/>
    </xf>
    <xf numFmtId="0" fontId="2" fillId="0" borderId="0" xfId="0" applyFont="1" applyAlignment="1" applyProtection="1">
      <alignment horizontal="center" vertical="center" shrinkToFit="1"/>
      <protection locked="0"/>
    </xf>
    <xf numFmtId="0" fontId="0" fillId="0" borderId="8" xfId="0" applyBorder="1" applyAlignment="1">
      <alignment horizontal="center" vertical="center" shrinkToFit="1"/>
    </xf>
    <xf numFmtId="0" fontId="2" fillId="3" borderId="7" xfId="0" applyFont="1" applyFill="1" applyBorder="1" applyAlignment="1" applyProtection="1">
      <alignment horizontal="center" vertical="center" shrinkToFit="1"/>
      <protection locked="0"/>
    </xf>
    <xf numFmtId="0" fontId="2" fillId="3" borderId="0" xfId="0" applyFont="1" applyFill="1" applyAlignment="1" applyProtection="1">
      <alignment horizontal="center" vertical="center" shrinkToFit="1"/>
      <protection locked="0"/>
    </xf>
    <xf numFmtId="0" fontId="2" fillId="3" borderId="8" xfId="0" applyFont="1" applyFill="1" applyBorder="1" applyAlignment="1" applyProtection="1">
      <alignment horizontal="center" vertical="center" shrinkToFit="1"/>
      <protection locked="0"/>
    </xf>
    <xf numFmtId="0" fontId="5" fillId="0" borderId="5" xfId="0" applyFont="1" applyBorder="1" applyAlignment="1">
      <alignment wrapText="1"/>
    </xf>
    <xf numFmtId="0" fontId="5" fillId="0" borderId="6" xfId="0" applyFont="1" applyBorder="1" applyAlignment="1">
      <alignment wrapText="1"/>
    </xf>
    <xf numFmtId="0" fontId="9" fillId="0" borderId="0" xfId="0" applyFont="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49" fontId="5" fillId="5" borderId="0" xfId="0" applyNumberFormat="1" applyFont="1" applyFill="1" applyAlignment="1" applyProtection="1">
      <alignment horizontal="center" shrinkToFit="1"/>
      <protection locked="0"/>
    </xf>
    <xf numFmtId="49" fontId="5" fillId="5" borderId="9" xfId="0" applyNumberFormat="1" applyFont="1" applyFill="1" applyBorder="1" applyAlignment="1" applyProtection="1">
      <alignment horizontal="center" shrinkToFit="1"/>
      <protection locked="0"/>
    </xf>
    <xf numFmtId="0" fontId="5" fillId="5" borderId="6" xfId="0" applyFont="1" applyFill="1" applyBorder="1" applyProtection="1">
      <alignment vertical="center"/>
      <protection locked="0"/>
    </xf>
    <xf numFmtId="49" fontId="2" fillId="5" borderId="12" xfId="0" applyNumberFormat="1" applyFont="1" applyFill="1" applyBorder="1" applyAlignment="1" applyProtection="1">
      <alignment horizontal="center" vertical="center" shrinkToFit="1"/>
      <protection locked="0"/>
    </xf>
    <xf numFmtId="0" fontId="2" fillId="5" borderId="7" xfId="0" applyFont="1" applyFill="1" applyBorder="1" applyAlignment="1" applyProtection="1">
      <alignment horizontal="center" vertical="center" shrinkToFit="1"/>
      <protection locked="0"/>
    </xf>
    <xf numFmtId="0" fontId="0" fillId="5" borderId="0" xfId="0" applyFill="1" applyAlignment="1">
      <alignment horizontal="center" vertical="center" shrinkToFit="1"/>
    </xf>
    <xf numFmtId="0" fontId="0" fillId="5" borderId="8" xfId="0" applyFill="1" applyBorder="1" applyAlignment="1">
      <alignment horizontal="center" vertical="center" shrinkToFit="1"/>
    </xf>
    <xf numFmtId="0" fontId="0" fillId="5" borderId="11"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17" fillId="5" borderId="10" xfId="0" applyFont="1" applyFill="1" applyBorder="1" applyAlignment="1">
      <alignment vertical="center" shrinkToFit="1"/>
    </xf>
    <xf numFmtId="0" fontId="0" fillId="0" borderId="0" xfId="0" applyAlignment="1">
      <alignment horizontal="center" vertical="center"/>
    </xf>
    <xf numFmtId="0" fontId="29" fillId="0" borderId="0" xfId="0" applyFont="1" applyAlignment="1">
      <alignment horizontal="distributed" vertical="center"/>
    </xf>
    <xf numFmtId="0" fontId="29" fillId="0" borderId="0" xfId="0" applyFont="1">
      <alignment vertical="center"/>
    </xf>
    <xf numFmtId="0" fontId="30" fillId="0" borderId="9" xfId="0" applyFont="1" applyBorder="1">
      <alignment vertical="center"/>
    </xf>
    <xf numFmtId="0" fontId="0" fillId="0" borderId="99" xfId="0" applyBorder="1" applyAlignment="1">
      <alignment horizontal="center" vertical="center"/>
    </xf>
    <xf numFmtId="0" fontId="29" fillId="0" borderId="100" xfId="0" applyFont="1" applyBorder="1" applyAlignment="1">
      <alignment horizontal="left" vertical="center"/>
    </xf>
    <xf numFmtId="0" fontId="14" fillId="0" borderId="100" xfId="0" applyFont="1" applyBorder="1">
      <alignment vertical="center"/>
    </xf>
    <xf numFmtId="0" fontId="0" fillId="0" borderId="100" xfId="0" applyBorder="1">
      <alignment vertical="center"/>
    </xf>
    <xf numFmtId="0" fontId="0" fillId="0" borderId="100" xfId="0" applyBorder="1" applyAlignment="1">
      <alignment horizontal="left" vertical="center"/>
    </xf>
    <xf numFmtId="0" fontId="0" fillId="0" borderId="102" xfId="0" applyBorder="1" applyAlignment="1">
      <alignment horizontal="center" vertical="center"/>
    </xf>
    <xf numFmtId="0" fontId="29" fillId="0" borderId="103" xfId="0" applyFont="1" applyBorder="1" applyAlignment="1">
      <alignment horizontal="center" vertical="center"/>
    </xf>
    <xf numFmtId="0" fontId="29" fillId="0" borderId="103" xfId="0" applyFont="1" applyBorder="1" applyAlignment="1">
      <alignment horizontal="right" vertical="center" shrinkToFit="1"/>
    </xf>
    <xf numFmtId="38" fontId="29" fillId="0" borderId="101" xfId="1" applyFont="1" applyFill="1" applyBorder="1">
      <alignment vertical="center"/>
    </xf>
    <xf numFmtId="38" fontId="29" fillId="0" borderId="107" xfId="1" applyFont="1" applyFill="1" applyBorder="1">
      <alignment vertical="center"/>
    </xf>
    <xf numFmtId="38" fontId="29" fillId="0" borderId="109" xfId="1" applyFont="1" applyFill="1" applyBorder="1">
      <alignment vertical="center"/>
    </xf>
    <xf numFmtId="38" fontId="29" fillId="0" borderId="111" xfId="1" applyFont="1" applyFill="1" applyBorder="1">
      <alignment vertical="center"/>
    </xf>
    <xf numFmtId="38" fontId="29" fillId="0" borderId="112" xfId="1" applyFont="1" applyFill="1" applyBorder="1">
      <alignment vertical="center"/>
    </xf>
    <xf numFmtId="38" fontId="29" fillId="0" borderId="114" xfId="1" applyFont="1" applyFill="1" applyBorder="1">
      <alignment vertical="center"/>
    </xf>
    <xf numFmtId="38" fontId="29" fillId="0" borderId="115" xfId="1" applyFont="1" applyFill="1" applyBorder="1">
      <alignment vertical="center"/>
    </xf>
    <xf numFmtId="0" fontId="0" fillId="0" borderId="110" xfId="0" applyBorder="1" applyAlignment="1">
      <alignment horizontal="center" vertical="center"/>
    </xf>
    <xf numFmtId="0" fontId="29" fillId="0" borderId="111" xfId="0" applyFont="1" applyBorder="1" applyAlignment="1">
      <alignment horizontal="center" vertical="center"/>
    </xf>
    <xf numFmtId="0" fontId="29" fillId="0" borderId="61" xfId="0" applyFont="1" applyBorder="1" applyAlignment="1">
      <alignment vertical="center" textRotation="255"/>
    </xf>
    <xf numFmtId="0" fontId="0" fillId="0" borderId="61" xfId="0" applyBorder="1" applyAlignment="1">
      <alignment vertical="center" textRotation="255"/>
    </xf>
    <xf numFmtId="0" fontId="29" fillId="6" borderId="0" xfId="0" applyFont="1" applyFill="1">
      <alignment vertical="center"/>
    </xf>
    <xf numFmtId="0" fontId="0" fillId="6" borderId="100" xfId="0" applyFill="1" applyBorder="1" applyAlignment="1">
      <alignment horizontal="center" vertical="center"/>
    </xf>
    <xf numFmtId="0" fontId="0" fillId="6" borderId="100" xfId="0" applyFill="1" applyBorder="1">
      <alignment vertical="center"/>
    </xf>
    <xf numFmtId="38" fontId="0" fillId="6" borderId="105" xfId="1" applyFont="1" applyFill="1" applyBorder="1">
      <alignment vertical="center"/>
    </xf>
    <xf numFmtId="38" fontId="0" fillId="6" borderId="100" xfId="1" applyFont="1" applyFill="1" applyBorder="1">
      <alignment vertical="center"/>
    </xf>
    <xf numFmtId="0" fontId="0" fillId="6" borderId="105" xfId="0" applyFill="1" applyBorder="1" applyAlignment="1">
      <alignment horizontal="center" vertical="center"/>
    </xf>
    <xf numFmtId="0" fontId="0" fillId="6" borderId="105" xfId="0" applyFill="1" applyBorder="1">
      <alignment vertical="center"/>
    </xf>
    <xf numFmtId="0" fontId="0" fillId="6" borderId="108" xfId="0" applyFill="1" applyBorder="1" applyAlignment="1">
      <alignment horizontal="center" vertical="center"/>
    </xf>
    <xf numFmtId="0" fontId="0" fillId="6" borderId="108" xfId="0" applyFill="1" applyBorder="1">
      <alignment vertical="center"/>
    </xf>
    <xf numFmtId="38" fontId="0" fillId="6" borderId="108" xfId="1" applyFont="1" applyFill="1" applyBorder="1">
      <alignment vertical="center"/>
    </xf>
    <xf numFmtId="0" fontId="0" fillId="6" borderId="16" xfId="0" applyFill="1" applyBorder="1">
      <alignment vertical="center"/>
    </xf>
    <xf numFmtId="38" fontId="0" fillId="6" borderId="16" xfId="1" applyFont="1" applyFill="1" applyBorder="1">
      <alignment vertical="center"/>
    </xf>
    <xf numFmtId="0" fontId="0" fillId="6" borderId="105" xfId="0" applyFill="1" applyBorder="1" applyAlignment="1">
      <alignment vertical="center" shrinkToFit="1"/>
    </xf>
    <xf numFmtId="0" fontId="29" fillId="0" borderId="101" xfId="0" applyFont="1" applyBorder="1" applyAlignment="1">
      <alignment horizontal="center" vertical="center"/>
    </xf>
    <xf numFmtId="0" fontId="29" fillId="0" borderId="104" xfId="0" applyFont="1" applyBorder="1" applyAlignment="1">
      <alignment horizontal="center" vertical="center"/>
    </xf>
    <xf numFmtId="0" fontId="28" fillId="0" borderId="0" xfId="0" applyFont="1" applyAlignment="1">
      <alignment horizontal="left" vertical="center"/>
    </xf>
    <xf numFmtId="0" fontId="29" fillId="6" borderId="9" xfId="0" applyFont="1" applyFill="1" applyBorder="1" applyAlignment="1">
      <alignment horizontal="center" vertical="center"/>
    </xf>
    <xf numFmtId="0" fontId="29" fillId="6" borderId="0" xfId="0" applyFont="1" applyFill="1" applyAlignment="1">
      <alignment horizontal="center" vertical="center"/>
    </xf>
    <xf numFmtId="0" fontId="31" fillId="0" borderId="100" xfId="0" applyFont="1" applyBorder="1" applyAlignment="1">
      <alignment horizontal="center" vertical="center" wrapText="1"/>
    </xf>
    <xf numFmtId="0" fontId="31" fillId="0" borderId="103" xfId="0" applyFont="1" applyBorder="1" applyAlignment="1">
      <alignment horizontal="center" vertical="center" wrapText="1"/>
    </xf>
    <xf numFmtId="0" fontId="29" fillId="0" borderId="100" xfId="0" applyFont="1" applyBorder="1" applyAlignment="1">
      <alignment horizontal="center" vertical="center"/>
    </xf>
    <xf numFmtId="0" fontId="29" fillId="0" borderId="103" xfId="0" applyFont="1" applyBorder="1" applyAlignment="1">
      <alignment horizontal="center" vertical="center"/>
    </xf>
    <xf numFmtId="0" fontId="29" fillId="0" borderId="99" xfId="0" applyFont="1" applyBorder="1" applyAlignment="1">
      <alignment horizontal="center" vertical="center" textRotation="255"/>
    </xf>
    <xf numFmtId="0" fontId="29" fillId="0" borderId="106" xfId="0" applyFont="1" applyBorder="1" applyAlignment="1">
      <alignment horizontal="center" vertical="center" textRotation="255"/>
    </xf>
    <xf numFmtId="0" fontId="29" fillId="0" borderId="61" xfId="0" applyFont="1" applyBorder="1" applyAlignment="1">
      <alignment horizontal="center" vertical="center" textRotation="255"/>
    </xf>
    <xf numFmtId="0" fontId="29" fillId="0" borderId="113" xfId="0" applyFont="1" applyBorder="1" applyAlignment="1">
      <alignment horizontal="center" vertical="center" textRotation="255" shrinkToFit="1"/>
    </xf>
    <xf numFmtId="0" fontId="29" fillId="0" borderId="106" xfId="0" applyFont="1" applyBorder="1" applyAlignment="1">
      <alignment horizontal="center" vertical="center" textRotation="255" shrinkToFit="1"/>
    </xf>
    <xf numFmtId="0" fontId="29" fillId="0" borderId="113" xfId="0" applyFont="1" applyBorder="1" applyAlignment="1">
      <alignment horizontal="center" vertical="center" textRotation="255"/>
    </xf>
    <xf numFmtId="0" fontId="30" fillId="0" borderId="20" xfId="0" applyFont="1" applyBorder="1" applyAlignment="1">
      <alignment horizontal="center" vertical="center"/>
    </xf>
    <xf numFmtId="0" fontId="30" fillId="0" borderId="21" xfId="0" applyFont="1" applyBorder="1" applyAlignment="1">
      <alignment horizontal="center" vertical="center"/>
    </xf>
    <xf numFmtId="0" fontId="30" fillId="0" borderId="116" xfId="0" applyFont="1" applyBorder="1" applyAlignment="1">
      <alignment horizontal="center" vertical="center"/>
    </xf>
    <xf numFmtId="0" fontId="32" fillId="0" borderId="0" xfId="0" applyFont="1">
      <alignment vertical="center"/>
    </xf>
    <xf numFmtId="0" fontId="2" fillId="0" borderId="62" xfId="0" applyFont="1" applyBorder="1" applyAlignment="1">
      <alignment horizontal="center" vertical="center" shrinkToFit="1"/>
    </xf>
    <xf numFmtId="0" fontId="0" fillId="0" borderId="42" xfId="0" applyBorder="1" applyAlignment="1">
      <alignment horizontal="center" vertical="center" shrinkToFit="1"/>
    </xf>
    <xf numFmtId="0" fontId="0" fillId="0" borderId="63" xfId="0" applyBorder="1" applyAlignment="1">
      <alignment horizontal="center" vertical="center" shrinkToFit="1"/>
    </xf>
    <xf numFmtId="0" fontId="2" fillId="0" borderId="42" xfId="0" applyFont="1" applyBorder="1" applyAlignment="1">
      <alignment horizontal="center" vertical="center" shrinkToFit="1"/>
    </xf>
    <xf numFmtId="0" fontId="0" fillId="0" borderId="60" xfId="0" applyBorder="1" applyAlignment="1">
      <alignment horizontal="center" vertical="center" shrinkToFit="1"/>
    </xf>
    <xf numFmtId="0" fontId="2" fillId="0" borderId="23" xfId="0" applyFont="1" applyBorder="1">
      <alignment vertical="center"/>
    </xf>
    <xf numFmtId="0" fontId="0" fillId="0" borderId="24" xfId="0" applyBorder="1">
      <alignment vertical="center"/>
    </xf>
    <xf numFmtId="0" fontId="0" fillId="0" borderId="25" xfId="0" applyBorder="1">
      <alignment vertical="center"/>
    </xf>
    <xf numFmtId="0" fontId="2"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78" xfId="0" applyFont="1" applyBorder="1" applyAlignment="1">
      <alignment horizontal="center" vertical="center"/>
    </xf>
    <xf numFmtId="0" fontId="15" fillId="0" borderId="66" xfId="0" applyFont="1" applyBorder="1" applyAlignment="1">
      <alignment horizontal="center" vertical="center"/>
    </xf>
    <xf numFmtId="0" fontId="15" fillId="0" borderId="79" xfId="0" applyFont="1" applyBorder="1" applyAlignment="1">
      <alignment horizontal="center" vertical="center"/>
    </xf>
    <xf numFmtId="0" fontId="15" fillId="0" borderId="69" xfId="0" applyFont="1" applyBorder="1" applyAlignment="1">
      <alignment horizontal="center" vertical="center"/>
    </xf>
    <xf numFmtId="0" fontId="15" fillId="0" borderId="80" xfId="0" applyFont="1" applyBorder="1" applyAlignment="1">
      <alignment horizontal="center" vertical="center"/>
    </xf>
    <xf numFmtId="0" fontId="15" fillId="0" borderId="81" xfId="0" applyFont="1" applyBorder="1" applyAlignment="1">
      <alignment horizontal="center" vertical="center"/>
    </xf>
    <xf numFmtId="176" fontId="2" fillId="0" borderId="29" xfId="0" applyNumberFormat="1" applyFont="1" applyBorder="1" applyAlignment="1">
      <alignment horizontal="right" vertical="center" shrinkToFit="1"/>
    </xf>
    <xf numFmtId="176" fontId="2" fillId="0" borderId="1" xfId="0" applyNumberFormat="1" applyFont="1" applyBorder="1" applyAlignment="1">
      <alignment horizontal="right" vertical="center" shrinkToFit="1"/>
    </xf>
    <xf numFmtId="176" fontId="2" fillId="0" borderId="26" xfId="0" applyNumberFormat="1" applyFont="1" applyBorder="1" applyAlignment="1">
      <alignment horizontal="right" vertical="center" shrinkToFit="1"/>
    </xf>
    <xf numFmtId="176" fontId="2" fillId="0" borderId="58" xfId="0" applyNumberFormat="1" applyFont="1" applyBorder="1" applyAlignment="1">
      <alignment horizontal="right" vertical="center" shrinkToFit="1"/>
    </xf>
    <xf numFmtId="176" fontId="2" fillId="0" borderId="0" xfId="0" applyNumberFormat="1" applyFont="1" applyAlignment="1">
      <alignment horizontal="right" vertical="center" shrinkToFit="1"/>
    </xf>
    <xf numFmtId="176" fontId="2" fillId="0" borderId="13" xfId="0" applyNumberFormat="1" applyFont="1" applyBorder="1" applyAlignment="1">
      <alignment horizontal="right" vertical="center" shrinkToFit="1"/>
    </xf>
    <xf numFmtId="0" fontId="0" fillId="0" borderId="59" xfId="0" applyBorder="1" applyAlignment="1">
      <alignment horizontal="right" vertical="center" shrinkToFit="1"/>
    </xf>
    <xf numFmtId="0" fontId="0" fillId="0" borderId="42" xfId="0" applyBorder="1" applyAlignment="1">
      <alignment horizontal="right" vertical="center" shrinkToFit="1"/>
    </xf>
    <xf numFmtId="0" fontId="0" fillId="0" borderId="60" xfId="0" applyBorder="1" applyAlignment="1">
      <alignment horizontal="right" vertical="center" shrinkToFit="1"/>
    </xf>
    <xf numFmtId="0" fontId="4" fillId="0" borderId="2" xfId="0" applyFont="1" applyBorder="1" applyAlignment="1">
      <alignment horizontal="center" vertical="center"/>
    </xf>
    <xf numFmtId="0" fontId="4" fillId="0" borderId="0" xfId="0" applyFont="1" applyAlignment="1">
      <alignment horizontal="center" vertical="center"/>
    </xf>
    <xf numFmtId="0" fontId="0" fillId="0" borderId="42" xfId="0" applyBorder="1">
      <alignment vertical="center"/>
    </xf>
    <xf numFmtId="176" fontId="2" fillId="0" borderId="29" xfId="0" applyNumberFormat="1" applyFont="1" applyBorder="1" applyAlignment="1" applyProtection="1">
      <alignment vertical="center" shrinkToFit="1"/>
      <protection locked="0"/>
    </xf>
    <xf numFmtId="176" fontId="2" fillId="0" borderId="1" xfId="0" applyNumberFormat="1" applyFont="1" applyBorder="1" applyAlignment="1" applyProtection="1">
      <alignment vertical="center" shrinkToFit="1"/>
      <protection locked="0"/>
    </xf>
    <xf numFmtId="176" fontId="2" fillId="0" borderId="26" xfId="0" applyNumberFormat="1" applyFont="1" applyBorder="1" applyAlignment="1" applyProtection="1">
      <alignment vertical="center" shrinkToFit="1"/>
      <protection locked="0"/>
    </xf>
    <xf numFmtId="176" fontId="2" fillId="0" borderId="58" xfId="0" applyNumberFormat="1" applyFont="1" applyBorder="1" applyAlignment="1" applyProtection="1">
      <alignment vertical="center" shrinkToFit="1"/>
      <protection locked="0"/>
    </xf>
    <xf numFmtId="176" fontId="2" fillId="0" borderId="0" xfId="0" applyNumberFormat="1" applyFont="1" applyAlignment="1" applyProtection="1">
      <alignment vertical="center" shrinkToFit="1"/>
      <protection locked="0"/>
    </xf>
    <xf numFmtId="176" fontId="2" fillId="0" borderId="13" xfId="0" applyNumberFormat="1" applyFont="1" applyBorder="1" applyAlignment="1" applyProtection="1">
      <alignment vertical="center" shrinkToFit="1"/>
      <protection locked="0"/>
    </xf>
    <xf numFmtId="0" fontId="0" fillId="0" borderId="59"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0" fillId="0" borderId="60" xfId="0" applyBorder="1" applyAlignment="1" applyProtection="1">
      <alignment vertical="center" shrinkToFit="1"/>
      <protection locked="0"/>
    </xf>
    <xf numFmtId="176" fontId="2" fillId="0" borderId="2" xfId="0" applyNumberFormat="1" applyFont="1" applyBorder="1" applyAlignment="1">
      <alignment vertical="center" shrinkToFit="1"/>
    </xf>
    <xf numFmtId="176" fontId="2" fillId="0" borderId="0" xfId="0" applyNumberFormat="1" applyFont="1" applyAlignment="1">
      <alignment vertical="center" shrinkToFit="1"/>
    </xf>
    <xf numFmtId="0" fontId="0" fillId="0" borderId="42" xfId="0" applyBorder="1" applyAlignment="1">
      <alignment vertical="center" shrinkToFit="1"/>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28" xfId="0" applyFont="1" applyBorder="1" applyAlignment="1">
      <alignment horizontal="center" vertical="center"/>
    </xf>
    <xf numFmtId="0" fontId="4" fillId="0" borderId="58" xfId="0" applyFont="1" applyBorder="1" applyAlignment="1">
      <alignment horizontal="center" vertical="center"/>
    </xf>
    <xf numFmtId="0" fontId="4" fillId="0" borderId="8" xfId="0" applyFont="1" applyBorder="1" applyAlignment="1">
      <alignment horizontal="center" vertical="center"/>
    </xf>
    <xf numFmtId="0" fontId="0" fillId="0" borderId="59" xfId="0" applyBorder="1">
      <alignment vertical="center"/>
    </xf>
    <xf numFmtId="0" fontId="0" fillId="0" borderId="63" xfId="0" applyBorder="1">
      <alignment vertical="center"/>
    </xf>
    <xf numFmtId="0" fontId="5" fillId="0" borderId="57"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40"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59" xfId="0" applyFont="1" applyBorder="1" applyAlignment="1" applyProtection="1">
      <alignment horizontal="left" vertical="top" wrapText="1"/>
      <protection locked="0"/>
    </xf>
    <xf numFmtId="0" fontId="5" fillId="0" borderId="42" xfId="0" applyFont="1" applyBorder="1" applyAlignment="1" applyProtection="1">
      <alignment horizontal="left" vertical="top" wrapText="1"/>
      <protection locked="0"/>
    </xf>
    <xf numFmtId="0" fontId="5" fillId="0" borderId="60" xfId="0" applyFont="1" applyBorder="1" applyAlignment="1" applyProtection="1">
      <alignment horizontal="left" vertical="top" wrapText="1"/>
      <protection locked="0"/>
    </xf>
    <xf numFmtId="176" fontId="2" fillId="0" borderId="64" xfId="0" applyNumberFormat="1" applyFont="1" applyBorder="1" applyAlignment="1">
      <alignment shrinkToFit="1"/>
    </xf>
    <xf numFmtId="176" fontId="2" fillId="0" borderId="1" xfId="0" applyNumberFormat="1" applyFont="1" applyBorder="1" applyAlignment="1">
      <alignment shrinkToFit="1"/>
    </xf>
    <xf numFmtId="176" fontId="2" fillId="0" borderId="28" xfId="0" applyNumberFormat="1" applyFont="1" applyBorder="1" applyAlignment="1">
      <alignment shrinkToFit="1"/>
    </xf>
    <xf numFmtId="176" fontId="2" fillId="0" borderId="7" xfId="0" applyNumberFormat="1" applyFont="1" applyBorder="1" applyAlignment="1">
      <alignment shrinkToFit="1"/>
    </xf>
    <xf numFmtId="176" fontId="2" fillId="0" borderId="0" xfId="0" applyNumberFormat="1" applyFont="1" applyAlignment="1">
      <alignment shrinkToFit="1"/>
    </xf>
    <xf numFmtId="176" fontId="2" fillId="0" borderId="8" xfId="0" applyNumberFormat="1" applyFont="1" applyBorder="1" applyAlignment="1">
      <alignment shrinkToFit="1"/>
    </xf>
    <xf numFmtId="176" fontId="2" fillId="0" borderId="26" xfId="0" applyNumberFormat="1" applyFont="1" applyBorder="1" applyAlignment="1">
      <alignment shrinkToFit="1"/>
    </xf>
    <xf numFmtId="176" fontId="2" fillId="0" borderId="13" xfId="0" applyNumberFormat="1" applyFont="1" applyBorder="1" applyAlignment="1">
      <alignment shrinkToFit="1"/>
    </xf>
    <xf numFmtId="176" fontId="2" fillId="5" borderId="5" xfId="0" applyNumberFormat="1" applyFont="1" applyFill="1" applyBorder="1" applyAlignment="1" applyProtection="1">
      <alignment horizontal="right" vertical="center" shrinkToFit="1"/>
      <protection locked="0"/>
    </xf>
    <xf numFmtId="176" fontId="2" fillId="5" borderId="2" xfId="0" applyNumberFormat="1" applyFont="1" applyFill="1" applyBorder="1" applyAlignment="1" applyProtection="1">
      <alignment horizontal="right" vertical="center" shrinkToFit="1"/>
      <protection locked="0"/>
    </xf>
    <xf numFmtId="176" fontId="2" fillId="5" borderId="40" xfId="0" applyNumberFormat="1" applyFont="1" applyFill="1" applyBorder="1" applyAlignment="1" applyProtection="1">
      <alignment horizontal="right" vertical="center" shrinkToFit="1"/>
      <protection locked="0"/>
    </xf>
    <xf numFmtId="176" fontId="2" fillId="5" borderId="62" xfId="0" applyNumberFormat="1" applyFont="1" applyFill="1" applyBorder="1" applyAlignment="1" applyProtection="1">
      <alignment horizontal="right" vertical="center" shrinkToFit="1"/>
      <protection locked="0"/>
    </xf>
    <xf numFmtId="176" fontId="2" fillId="5" borderId="42" xfId="0" applyNumberFormat="1" applyFont="1" applyFill="1" applyBorder="1" applyAlignment="1" applyProtection="1">
      <alignment horizontal="right" vertical="center" shrinkToFit="1"/>
      <protection locked="0"/>
    </xf>
    <xf numFmtId="176" fontId="2" fillId="5" borderId="60" xfId="0" applyNumberFormat="1" applyFont="1" applyFill="1" applyBorder="1" applyAlignment="1" applyProtection="1">
      <alignment horizontal="right" vertical="center" shrinkToFit="1"/>
      <protection locked="0"/>
    </xf>
    <xf numFmtId="0" fontId="5" fillId="0" borderId="6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1" xfId="0" applyFont="1" applyBorder="1" applyAlignment="1" applyProtection="1">
      <alignment horizontal="left" vertical="top" wrapText="1"/>
      <protection locked="0"/>
    </xf>
    <xf numFmtId="176" fontId="2" fillId="5" borderId="57" xfId="0" applyNumberFormat="1" applyFont="1" applyFill="1" applyBorder="1" applyAlignment="1" applyProtection="1">
      <alignment horizontal="right" shrinkToFit="1"/>
      <protection locked="0"/>
    </xf>
    <xf numFmtId="176" fontId="2" fillId="5" borderId="2" xfId="0" applyNumberFormat="1" applyFont="1" applyFill="1" applyBorder="1" applyAlignment="1" applyProtection="1">
      <alignment horizontal="right" shrinkToFit="1"/>
      <protection locked="0"/>
    </xf>
    <xf numFmtId="176" fontId="2" fillId="5" borderId="3" xfId="0" applyNumberFormat="1" applyFont="1" applyFill="1" applyBorder="1" applyAlignment="1" applyProtection="1">
      <alignment horizontal="right" shrinkToFit="1"/>
      <protection locked="0"/>
    </xf>
    <xf numFmtId="176" fontId="2" fillId="5" borderId="58" xfId="0" applyNumberFormat="1" applyFont="1" applyFill="1" applyBorder="1" applyAlignment="1" applyProtection="1">
      <alignment horizontal="right" shrinkToFit="1"/>
      <protection locked="0"/>
    </xf>
    <xf numFmtId="176" fontId="2" fillId="5" borderId="0" xfId="0" applyNumberFormat="1" applyFont="1" applyFill="1" applyAlignment="1" applyProtection="1">
      <alignment horizontal="right" shrinkToFit="1"/>
      <protection locked="0"/>
    </xf>
    <xf numFmtId="176" fontId="2" fillId="5" borderId="8" xfId="0" applyNumberFormat="1" applyFont="1" applyFill="1" applyBorder="1" applyAlignment="1" applyProtection="1">
      <alignment horizontal="right" shrinkToFit="1"/>
      <protection locked="0"/>
    </xf>
    <xf numFmtId="176" fontId="2" fillId="5" borderId="61" xfId="0" applyNumberFormat="1" applyFont="1" applyFill="1" applyBorder="1" applyAlignment="1" applyProtection="1">
      <alignment horizontal="right" shrinkToFit="1"/>
      <protection locked="0"/>
    </xf>
    <xf numFmtId="176" fontId="2" fillId="5" borderId="9" xfId="0" applyNumberFormat="1" applyFont="1" applyFill="1" applyBorder="1" applyAlignment="1" applyProtection="1">
      <alignment horizontal="right" shrinkToFit="1"/>
      <protection locked="0"/>
    </xf>
    <xf numFmtId="176" fontId="2" fillId="5" borderId="10" xfId="0" applyNumberFormat="1" applyFont="1" applyFill="1" applyBorder="1" applyAlignment="1" applyProtection="1">
      <alignment horizontal="right" shrinkToFit="1"/>
      <protection locked="0"/>
    </xf>
    <xf numFmtId="176" fontId="2" fillId="5" borderId="5" xfId="0" applyNumberFormat="1" applyFont="1" applyFill="1" applyBorder="1" applyAlignment="1" applyProtection="1">
      <alignment horizontal="right" shrinkToFit="1"/>
      <protection locked="0"/>
    </xf>
    <xf numFmtId="176" fontId="2" fillId="5" borderId="7" xfId="0" applyNumberFormat="1" applyFont="1" applyFill="1" applyBorder="1" applyAlignment="1" applyProtection="1">
      <alignment horizontal="right" shrinkToFit="1"/>
      <protection locked="0"/>
    </xf>
    <xf numFmtId="176" fontId="2" fillId="5" borderId="11" xfId="0" applyNumberFormat="1" applyFont="1" applyFill="1" applyBorder="1" applyAlignment="1" applyProtection="1">
      <alignment horizontal="right" shrinkToFit="1"/>
      <protection locked="0"/>
    </xf>
    <xf numFmtId="0" fontId="4" fillId="5" borderId="5" xfId="0" applyFont="1" applyFill="1" applyBorder="1" applyAlignment="1" applyProtection="1">
      <alignment horizontal="center" shrinkToFit="1"/>
      <protection locked="0"/>
    </xf>
    <xf numFmtId="0" fontId="4" fillId="5" borderId="2" xfId="0" applyFont="1" applyFill="1" applyBorder="1" applyAlignment="1" applyProtection="1">
      <alignment horizontal="center" shrinkToFit="1"/>
      <protection locked="0"/>
    </xf>
    <xf numFmtId="0" fontId="4" fillId="5" borderId="3" xfId="0" applyFont="1" applyFill="1" applyBorder="1" applyAlignment="1" applyProtection="1">
      <alignment horizontal="center" shrinkToFit="1"/>
      <protection locked="0"/>
    </xf>
    <xf numFmtId="0" fontId="4" fillId="5" borderId="7" xfId="0" applyFont="1" applyFill="1" applyBorder="1" applyAlignment="1" applyProtection="1">
      <alignment horizontal="center" shrinkToFit="1"/>
      <protection locked="0"/>
    </xf>
    <xf numFmtId="0" fontId="4" fillId="5" borderId="0" xfId="0" applyFont="1" applyFill="1" applyAlignment="1" applyProtection="1">
      <alignment horizontal="center" shrinkToFit="1"/>
      <protection locked="0"/>
    </xf>
    <xf numFmtId="0" fontId="4" fillId="5" borderId="8" xfId="0" applyFont="1" applyFill="1" applyBorder="1" applyAlignment="1" applyProtection="1">
      <alignment horizontal="center" shrinkToFit="1"/>
      <protection locked="0"/>
    </xf>
    <xf numFmtId="0" fontId="4" fillId="5" borderId="11" xfId="0" applyFont="1" applyFill="1" applyBorder="1" applyAlignment="1" applyProtection="1">
      <alignment horizontal="center" shrinkToFit="1"/>
      <protection locked="0"/>
    </xf>
    <xf numFmtId="0" fontId="4" fillId="5" borderId="9" xfId="0" applyFont="1" applyFill="1" applyBorder="1" applyAlignment="1" applyProtection="1">
      <alignment horizontal="center" shrinkToFit="1"/>
      <protection locked="0"/>
    </xf>
    <xf numFmtId="0" fontId="4" fillId="5" borderId="10" xfId="0" applyFont="1" applyFill="1" applyBorder="1" applyAlignment="1" applyProtection="1">
      <alignment horizontal="center" shrinkToFit="1"/>
      <protection locked="0"/>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15" fillId="0" borderId="65" xfId="0" applyFont="1" applyBorder="1" applyAlignment="1"/>
    <xf numFmtId="0" fontId="15" fillId="0" borderId="66" xfId="0" applyFont="1" applyBorder="1" applyAlignment="1"/>
    <xf numFmtId="0" fontId="15" fillId="0" borderId="67" xfId="0" applyFont="1" applyBorder="1" applyAlignment="1"/>
    <xf numFmtId="0" fontId="15" fillId="0" borderId="68" xfId="0" applyFont="1" applyBorder="1" applyAlignment="1"/>
    <xf numFmtId="0" fontId="15" fillId="0" borderId="69" xfId="0" applyFont="1" applyBorder="1" applyAlignment="1"/>
    <xf numFmtId="0" fontId="15" fillId="0" borderId="70" xfId="0" applyFont="1" applyBorder="1" applyAlignment="1"/>
    <xf numFmtId="0" fontId="15" fillId="0" borderId="71" xfId="0" applyFont="1" applyBorder="1" applyAlignment="1"/>
    <xf numFmtId="0" fontId="15" fillId="0" borderId="72" xfId="0" applyFont="1" applyBorder="1" applyAlignment="1"/>
    <xf numFmtId="0" fontId="15" fillId="0" borderId="73" xfId="0" applyFont="1" applyBorder="1" applyAlignment="1"/>
    <xf numFmtId="0" fontId="5" fillId="0" borderId="5" xfId="0" applyFont="1" applyBorder="1" applyAlignment="1">
      <alignment horizontal="distributed"/>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7" xfId="0" applyFont="1" applyBorder="1" applyAlignment="1">
      <alignment horizontal="distributed"/>
    </xf>
    <xf numFmtId="0" fontId="5" fillId="0" borderId="0" xfId="0" applyFont="1" applyAlignment="1">
      <alignment horizontal="distributed"/>
    </xf>
    <xf numFmtId="0" fontId="5" fillId="0" borderId="8" xfId="0" applyFont="1" applyBorder="1" applyAlignment="1">
      <alignment horizontal="distributed"/>
    </xf>
    <xf numFmtId="0" fontId="4" fillId="0" borderId="78" xfId="0" applyFont="1" applyBorder="1" applyAlignment="1" applyProtection="1">
      <alignment horizontal="center" shrinkToFit="1"/>
      <protection locked="0"/>
    </xf>
    <xf numFmtId="0" fontId="4" fillId="0" borderId="66" xfId="0" applyFont="1" applyBorder="1" applyAlignment="1" applyProtection="1">
      <alignment horizontal="center" shrinkToFit="1"/>
      <protection locked="0"/>
    </xf>
    <xf numFmtId="0" fontId="4" fillId="0" borderId="67" xfId="0" applyFont="1" applyBorder="1" applyAlignment="1" applyProtection="1">
      <alignment horizontal="center" shrinkToFit="1"/>
      <protection locked="0"/>
    </xf>
    <xf numFmtId="0" fontId="4" fillId="0" borderId="79" xfId="0" applyFont="1" applyBorder="1" applyAlignment="1" applyProtection="1">
      <alignment horizontal="center" shrinkToFit="1"/>
      <protection locked="0"/>
    </xf>
    <xf numFmtId="0" fontId="4" fillId="0" borderId="69" xfId="0" applyFont="1" applyBorder="1" applyAlignment="1" applyProtection="1">
      <alignment horizontal="center" shrinkToFit="1"/>
      <protection locked="0"/>
    </xf>
    <xf numFmtId="0" fontId="4" fillId="0" borderId="70" xfId="0" applyFont="1" applyBorder="1" applyAlignment="1" applyProtection="1">
      <alignment horizontal="center" shrinkToFit="1"/>
      <protection locked="0"/>
    </xf>
    <xf numFmtId="0" fontId="0" fillId="0" borderId="79" xfId="0" applyBorder="1" applyAlignment="1">
      <alignment shrinkToFit="1"/>
    </xf>
    <xf numFmtId="0" fontId="0" fillId="0" borderId="69" xfId="0" applyBorder="1" applyAlignment="1">
      <alignment shrinkToFit="1"/>
    </xf>
    <xf numFmtId="0" fontId="0" fillId="0" borderId="70" xfId="0" applyBorder="1" applyAlignment="1">
      <alignment shrinkToFit="1"/>
    </xf>
    <xf numFmtId="0" fontId="0" fillId="0" borderId="92" xfId="0" applyBorder="1" applyAlignment="1">
      <alignment shrinkToFit="1"/>
    </xf>
    <xf numFmtId="0" fontId="0" fillId="0" borderId="72" xfId="0" applyBorder="1" applyAlignment="1">
      <alignment shrinkToFit="1"/>
    </xf>
    <xf numFmtId="0" fontId="0" fillId="0" borderId="73" xfId="0" applyBorder="1" applyAlignment="1">
      <alignment shrinkToFit="1"/>
    </xf>
    <xf numFmtId="176" fontId="2" fillId="5" borderId="5" xfId="0" applyNumberFormat="1" applyFont="1" applyFill="1" applyBorder="1" applyAlignment="1" applyProtection="1">
      <alignment vertical="center" shrinkToFit="1"/>
      <protection locked="0"/>
    </xf>
    <xf numFmtId="176" fontId="2" fillId="5" borderId="2" xfId="0" applyNumberFormat="1" applyFont="1" applyFill="1" applyBorder="1" applyAlignment="1" applyProtection="1">
      <alignment vertical="center" shrinkToFit="1"/>
      <protection locked="0"/>
    </xf>
    <xf numFmtId="176" fontId="2" fillId="5" borderId="3" xfId="0" applyNumberFormat="1" applyFont="1" applyFill="1" applyBorder="1" applyAlignment="1" applyProtection="1">
      <alignment vertical="center" shrinkToFit="1"/>
      <protection locked="0"/>
    </xf>
    <xf numFmtId="176" fontId="2" fillId="5" borderId="11" xfId="0" applyNumberFormat="1" applyFont="1" applyFill="1" applyBorder="1" applyAlignment="1" applyProtection="1">
      <alignment vertical="center" shrinkToFit="1"/>
      <protection locked="0"/>
    </xf>
    <xf numFmtId="176" fontId="2" fillId="5" borderId="9" xfId="0" applyNumberFormat="1" applyFont="1" applyFill="1" applyBorder="1" applyAlignment="1" applyProtection="1">
      <alignment vertical="center" shrinkToFit="1"/>
      <protection locked="0"/>
    </xf>
    <xf numFmtId="176" fontId="2" fillId="5" borderId="10" xfId="0" applyNumberFormat="1" applyFont="1" applyFill="1" applyBorder="1" applyAlignment="1" applyProtection="1">
      <alignment vertical="center" shrinkToFit="1"/>
      <protection locked="0"/>
    </xf>
    <xf numFmtId="0" fontId="4" fillId="0" borderId="65" xfId="0" applyFont="1" applyBorder="1" applyAlignment="1" applyProtection="1">
      <alignment horizontal="center" shrinkToFit="1"/>
      <protection locked="0"/>
    </xf>
    <xf numFmtId="0" fontId="4" fillId="0" borderId="84" xfId="0" applyFont="1" applyBorder="1" applyAlignment="1" applyProtection="1">
      <alignment horizontal="center" shrinkToFit="1"/>
      <protection locked="0"/>
    </xf>
    <xf numFmtId="0" fontId="4" fillId="0" borderId="68" xfId="0" applyFont="1" applyBorder="1" applyAlignment="1" applyProtection="1">
      <alignment horizontal="center" shrinkToFit="1"/>
      <protection locked="0"/>
    </xf>
    <xf numFmtId="0" fontId="4" fillId="0" borderId="85" xfId="0" applyFont="1" applyBorder="1" applyAlignment="1" applyProtection="1">
      <alignment horizontal="center" shrinkToFit="1"/>
      <protection locked="0"/>
    </xf>
    <xf numFmtId="0" fontId="0" fillId="0" borderId="68" xfId="0" applyBorder="1" applyAlignment="1">
      <alignment shrinkToFit="1"/>
    </xf>
    <xf numFmtId="0" fontId="0" fillId="0" borderId="85" xfId="0" applyBorder="1" applyAlignment="1">
      <alignment shrinkToFit="1"/>
    </xf>
    <xf numFmtId="0" fontId="0" fillId="0" borderId="71" xfId="0" applyBorder="1" applyAlignment="1">
      <alignment shrinkToFit="1"/>
    </xf>
    <xf numFmtId="0" fontId="0" fillId="0" borderId="88" xfId="0" applyBorder="1" applyAlignment="1">
      <alignment shrinkToFit="1"/>
    </xf>
    <xf numFmtId="176" fontId="2" fillId="5" borderId="7" xfId="0" applyNumberFormat="1" applyFont="1" applyFill="1" applyBorder="1" applyAlignment="1" applyProtection="1">
      <alignment horizontal="right" vertical="center" shrinkToFit="1"/>
      <protection locked="0"/>
    </xf>
    <xf numFmtId="176" fontId="2" fillId="5" borderId="0" xfId="0" applyNumberFormat="1" applyFont="1" applyFill="1" applyAlignment="1" applyProtection="1">
      <alignment horizontal="right" vertical="center" shrinkToFit="1"/>
      <protection locked="0"/>
    </xf>
    <xf numFmtId="176" fontId="2" fillId="5" borderId="13" xfId="0" applyNumberFormat="1" applyFont="1" applyFill="1" applyBorder="1" applyAlignment="1" applyProtection="1">
      <alignment horizontal="right" vertical="center" shrinkToFit="1"/>
      <protection locked="0"/>
    </xf>
    <xf numFmtId="176" fontId="2" fillId="5" borderId="11" xfId="0" applyNumberFormat="1" applyFont="1" applyFill="1" applyBorder="1" applyAlignment="1" applyProtection="1">
      <alignment horizontal="right" vertical="center" shrinkToFit="1"/>
      <protection locked="0"/>
    </xf>
    <xf numFmtId="176" fontId="2" fillId="5" borderId="9" xfId="0" applyNumberFormat="1" applyFont="1" applyFill="1" applyBorder="1" applyAlignment="1" applyProtection="1">
      <alignment horizontal="right" vertical="center" shrinkToFit="1"/>
      <protection locked="0"/>
    </xf>
    <xf numFmtId="176" fontId="2" fillId="5" borderId="41" xfId="0" applyNumberFormat="1" applyFont="1" applyFill="1" applyBorder="1" applyAlignment="1" applyProtection="1">
      <alignment horizontal="right" vertical="center" shrinkToFit="1"/>
      <protection locked="0"/>
    </xf>
    <xf numFmtId="0" fontId="2" fillId="0" borderId="21" xfId="0" applyFont="1" applyBorder="1" applyAlignment="1">
      <alignment horizontal="center" vertical="center"/>
    </xf>
    <xf numFmtId="0" fontId="4" fillId="0" borderId="26" xfId="0" applyFont="1" applyBorder="1" applyAlignment="1">
      <alignment horizontal="center" vertical="center"/>
    </xf>
    <xf numFmtId="0" fontId="4" fillId="0" borderId="13" xfId="0" applyFont="1" applyBorder="1" applyAlignment="1">
      <alignment horizontal="center" vertical="center"/>
    </xf>
    <xf numFmtId="0" fontId="4" fillId="0" borderId="61" xfId="0" applyFont="1" applyBorder="1" applyAlignment="1">
      <alignment horizontal="center" vertical="center"/>
    </xf>
    <xf numFmtId="0" fontId="4" fillId="0" borderId="9" xfId="0" applyFont="1" applyBorder="1" applyAlignment="1">
      <alignment horizontal="center" vertical="center"/>
    </xf>
    <xf numFmtId="0" fontId="4" fillId="0" borderId="41" xfId="0" applyFont="1" applyBorder="1" applyAlignment="1">
      <alignment horizontal="center" vertical="center"/>
    </xf>
    <xf numFmtId="0" fontId="7" fillId="0" borderId="5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4" fillId="0" borderId="1" xfId="0" applyFont="1" applyBorder="1">
      <alignment vertical="center"/>
    </xf>
    <xf numFmtId="0" fontId="4" fillId="0" borderId="28" xfId="0" applyFont="1" applyBorder="1">
      <alignment vertical="center"/>
    </xf>
    <xf numFmtId="0" fontId="4" fillId="0" borderId="9" xfId="0" applyFont="1" applyBorder="1">
      <alignment vertical="center"/>
    </xf>
    <xf numFmtId="0" fontId="4" fillId="0" borderId="10" xfId="0" applyFont="1" applyBorder="1">
      <alignment vertical="center"/>
    </xf>
    <xf numFmtId="0" fontId="5" fillId="0" borderId="64" xfId="0" applyFont="1" applyBorder="1" applyAlignment="1">
      <alignment horizontal="center" vertical="center" wrapText="1"/>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2" fillId="0" borderId="1" xfId="0" applyFont="1" applyBorder="1">
      <alignment vertical="center"/>
    </xf>
    <xf numFmtId="0" fontId="2" fillId="0" borderId="9" xfId="0" applyFont="1" applyBorder="1">
      <alignment vertical="center"/>
    </xf>
    <xf numFmtId="0" fontId="2" fillId="0" borderId="1" xfId="0" applyFont="1" applyBorder="1" applyAlignment="1">
      <alignment horizontal="center" vertical="center"/>
    </xf>
    <xf numFmtId="0" fontId="4" fillId="0" borderId="1" xfId="0" applyFont="1" applyBorder="1" applyAlignment="1">
      <alignment horizontal="left" vertical="center"/>
    </xf>
    <xf numFmtId="0" fontId="4" fillId="0" borderId="64"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0" fontId="15" fillId="0" borderId="76" xfId="0" applyFont="1" applyBorder="1" applyAlignment="1">
      <alignment horizontal="center" vertical="center"/>
    </xf>
    <xf numFmtId="0" fontId="15" fillId="0" borderId="77" xfId="0" applyFont="1" applyBorder="1" applyAlignment="1">
      <alignment horizontal="center" vertical="center"/>
    </xf>
    <xf numFmtId="176" fontId="2" fillId="0" borderId="65" xfId="0" applyNumberFormat="1" applyFont="1" applyBorder="1" applyAlignment="1">
      <alignment horizontal="right" vertical="center" shrinkToFit="1"/>
    </xf>
    <xf numFmtId="176" fontId="2" fillId="0" borderId="66" xfId="0" applyNumberFormat="1" applyFont="1" applyBorder="1" applyAlignment="1">
      <alignment horizontal="right" vertical="center" shrinkToFit="1"/>
    </xf>
    <xf numFmtId="176" fontId="2" fillId="0" borderId="67" xfId="0" applyNumberFormat="1" applyFont="1" applyBorder="1" applyAlignment="1">
      <alignment horizontal="right" vertical="center" shrinkToFit="1"/>
    </xf>
    <xf numFmtId="176" fontId="2" fillId="0" borderId="68" xfId="0" applyNumberFormat="1" applyFont="1" applyBorder="1" applyAlignment="1">
      <alignment horizontal="right" vertical="center" shrinkToFit="1"/>
    </xf>
    <xf numFmtId="176" fontId="2" fillId="0" borderId="69" xfId="0" applyNumberFormat="1" applyFont="1" applyBorder="1" applyAlignment="1">
      <alignment horizontal="right" vertical="center" shrinkToFit="1"/>
    </xf>
    <xf numFmtId="176" fontId="2" fillId="0" borderId="70" xfId="0" applyNumberFormat="1" applyFont="1" applyBorder="1" applyAlignment="1">
      <alignment horizontal="right" vertical="center" shrinkToFit="1"/>
    </xf>
    <xf numFmtId="176" fontId="2" fillId="0" borderId="86" xfId="0" applyNumberFormat="1" applyFont="1" applyBorder="1" applyAlignment="1">
      <alignment horizontal="right" vertical="center" shrinkToFit="1"/>
    </xf>
    <xf numFmtId="176" fontId="2" fillId="0" borderId="81" xfId="0" applyNumberFormat="1" applyFont="1" applyBorder="1" applyAlignment="1">
      <alignment horizontal="right" vertical="center" shrinkToFit="1"/>
    </xf>
    <xf numFmtId="176" fontId="2" fillId="0" borderId="82" xfId="0" applyNumberFormat="1" applyFont="1" applyBorder="1" applyAlignment="1">
      <alignment horizontal="right" vertical="center" shrinkToFit="1"/>
    </xf>
    <xf numFmtId="0" fontId="2" fillId="0" borderId="1" xfId="0" applyFont="1" applyBorder="1" applyAlignment="1">
      <alignment horizontal="center" vertical="center" shrinkToFit="1"/>
    </xf>
    <xf numFmtId="0" fontId="2" fillId="0" borderId="9"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89" xfId="0" applyFont="1" applyBorder="1" applyAlignment="1">
      <alignment horizontal="center" vertical="center" shrinkToFit="1"/>
    </xf>
    <xf numFmtId="0" fontId="5" fillId="0" borderId="90"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92"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88" xfId="0" applyFont="1" applyBorder="1" applyAlignment="1">
      <alignment horizontal="center" vertical="center" shrinkToFit="1"/>
    </xf>
    <xf numFmtId="0" fontId="2" fillId="0" borderId="29"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Alignment="1">
      <alignment horizontal="center" vertical="center"/>
    </xf>
    <xf numFmtId="176" fontId="2" fillId="5" borderId="4" xfId="0" applyNumberFormat="1" applyFont="1" applyFill="1" applyBorder="1" applyAlignment="1" applyProtection="1">
      <alignment horizontal="right" shrinkToFit="1"/>
      <protection locked="0"/>
    </xf>
    <xf numFmtId="176" fontId="2" fillId="5" borderId="6" xfId="0" applyNumberFormat="1" applyFont="1" applyFill="1" applyBorder="1" applyAlignment="1" applyProtection="1">
      <alignment horizontal="right" shrinkToFit="1"/>
      <protection locked="0"/>
    </xf>
    <xf numFmtId="176" fontId="2" fillId="5" borderId="19" xfId="0" applyNumberFormat="1" applyFont="1" applyFill="1" applyBorder="1" applyAlignment="1" applyProtection="1">
      <alignment horizontal="right" shrinkToFit="1"/>
      <protection locked="0"/>
    </xf>
    <xf numFmtId="176" fontId="2" fillId="5" borderId="18" xfId="0" applyNumberFormat="1" applyFont="1" applyFill="1" applyBorder="1" applyAlignment="1" applyProtection="1">
      <alignment horizontal="right" shrinkToFit="1"/>
      <protection locked="0"/>
    </xf>
    <xf numFmtId="0" fontId="4" fillId="5" borderId="18" xfId="0" applyFont="1" applyFill="1" applyBorder="1" applyAlignment="1" applyProtection="1">
      <alignment horizontal="center" shrinkToFit="1"/>
      <protection locked="0"/>
    </xf>
    <xf numFmtId="0" fontId="4" fillId="5" borderId="6" xfId="0" applyFont="1" applyFill="1" applyBorder="1" applyAlignment="1" applyProtection="1">
      <alignment horizontal="center" shrinkToFit="1"/>
      <protection locked="0"/>
    </xf>
    <xf numFmtId="0" fontId="4" fillId="5" borderId="19" xfId="0" applyFont="1" applyFill="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176" fontId="2" fillId="5" borderId="18" xfId="0" applyNumberFormat="1" applyFont="1" applyFill="1" applyBorder="1" applyAlignment="1" applyProtection="1">
      <alignment horizontal="right" vertical="center" shrinkToFit="1"/>
      <protection locked="0"/>
    </xf>
    <xf numFmtId="176" fontId="2" fillId="5" borderId="6" xfId="0" applyNumberFormat="1" applyFont="1" applyFill="1" applyBorder="1" applyAlignment="1" applyProtection="1">
      <alignment horizontal="right" vertical="center" shrinkToFit="1"/>
      <protection locked="0"/>
    </xf>
    <xf numFmtId="176" fontId="2" fillId="5" borderId="19" xfId="0" applyNumberFormat="1" applyFont="1" applyFill="1" applyBorder="1" applyAlignment="1" applyProtection="1">
      <alignment horizontal="right" vertical="center" shrinkToFit="1"/>
      <protection locked="0"/>
    </xf>
    <xf numFmtId="0" fontId="15" fillId="0" borderId="74" xfId="0" applyFont="1" applyBorder="1" applyAlignment="1">
      <alignment horizontal="center"/>
    </xf>
    <xf numFmtId="0" fontId="15" fillId="0" borderId="75" xfId="0" applyFont="1" applyBorder="1" applyAlignment="1">
      <alignment horizontal="center"/>
    </xf>
    <xf numFmtId="0" fontId="4" fillId="0" borderId="29" xfId="0" applyFont="1" applyBorder="1" applyAlignment="1">
      <alignment horizontal="right" vertical="center"/>
    </xf>
    <xf numFmtId="0" fontId="2" fillId="0" borderId="1" xfId="0" applyFont="1" applyBorder="1" applyAlignment="1">
      <alignment horizontal="right" vertical="center"/>
    </xf>
    <xf numFmtId="0" fontId="2" fillId="0" borderId="61" xfId="0" applyFont="1" applyBorder="1" applyAlignment="1">
      <alignment horizontal="right" vertical="center"/>
    </xf>
    <xf numFmtId="0" fontId="2" fillId="0" borderId="9" xfId="0" applyFont="1" applyBorder="1" applyAlignment="1">
      <alignment horizontal="right" vertical="center"/>
    </xf>
    <xf numFmtId="178" fontId="4" fillId="0" borderId="78" xfId="0" applyNumberFormat="1" applyFont="1" applyBorder="1" applyAlignment="1" applyProtection="1">
      <alignment horizontal="center" shrinkToFit="1"/>
      <protection locked="0"/>
    </xf>
    <xf numFmtId="178" fontId="4" fillId="0" borderId="66" xfId="0" applyNumberFormat="1" applyFont="1" applyBorder="1" applyAlignment="1" applyProtection="1">
      <alignment horizontal="center" shrinkToFit="1"/>
      <protection locked="0"/>
    </xf>
    <xf numFmtId="178" fontId="4" fillId="0" borderId="67" xfId="0" applyNumberFormat="1" applyFont="1" applyBorder="1" applyAlignment="1" applyProtection="1">
      <alignment horizontal="center" shrinkToFit="1"/>
      <protection locked="0"/>
    </xf>
    <xf numFmtId="176" fontId="2" fillId="5" borderId="7" xfId="0" applyNumberFormat="1" applyFont="1" applyFill="1" applyBorder="1" applyAlignment="1" applyProtection="1">
      <alignment vertical="center" shrinkToFit="1"/>
      <protection locked="0"/>
    </xf>
    <xf numFmtId="176" fontId="2" fillId="5" borderId="0" xfId="0" applyNumberFormat="1" applyFont="1" applyFill="1" applyAlignment="1" applyProtection="1">
      <alignment vertical="center" shrinkToFit="1"/>
      <protection locked="0"/>
    </xf>
    <xf numFmtId="176" fontId="2" fillId="5" borderId="8" xfId="0" applyNumberFormat="1" applyFont="1" applyFill="1" applyBorder="1" applyAlignment="1" applyProtection="1">
      <alignment vertical="center" shrinkToFit="1"/>
      <protection locked="0"/>
    </xf>
    <xf numFmtId="0" fontId="5" fillId="0" borderId="5" xfId="0" applyFont="1" applyBorder="1" applyAlignment="1">
      <alignment horizontal="distributed" wrapText="1"/>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0" fontId="2" fillId="0" borderId="69" xfId="0" applyFont="1" applyBorder="1" applyAlignment="1">
      <alignment horizontal="center" shrinkToFit="1"/>
    </xf>
    <xf numFmtId="0" fontId="2" fillId="0" borderId="70" xfId="0" applyFont="1" applyBorder="1" applyAlignment="1">
      <alignment horizontal="center" shrinkToFit="1"/>
    </xf>
    <xf numFmtId="0" fontId="2" fillId="0" borderId="72" xfId="0" applyFont="1" applyBorder="1" applyAlignment="1">
      <alignment horizontal="center" shrinkToFit="1"/>
    </xf>
    <xf numFmtId="0" fontId="2" fillId="0" borderId="73" xfId="0" applyFont="1" applyBorder="1" applyAlignment="1">
      <alignment horizontal="center" shrinkToFit="1"/>
    </xf>
    <xf numFmtId="0" fontId="2" fillId="0" borderId="68" xfId="0" applyFont="1" applyBorder="1" applyAlignment="1">
      <alignment horizontal="right" shrinkToFit="1"/>
    </xf>
    <xf numFmtId="0" fontId="2" fillId="0" borderId="69" xfId="0" applyFont="1" applyBorder="1" applyAlignment="1">
      <alignment horizontal="right" shrinkToFit="1"/>
    </xf>
    <xf numFmtId="0" fontId="2" fillId="0" borderId="85" xfId="0" applyFont="1" applyBorder="1" applyAlignment="1">
      <alignment horizontal="right" shrinkToFit="1"/>
    </xf>
    <xf numFmtId="0" fontId="2" fillId="0" borderId="71" xfId="0" applyFont="1" applyBorder="1" applyAlignment="1">
      <alignment horizontal="right" shrinkToFit="1"/>
    </xf>
    <xf numFmtId="0" fontId="2" fillId="0" borderId="72" xfId="0" applyFont="1" applyBorder="1" applyAlignment="1">
      <alignment horizontal="right" shrinkToFit="1"/>
    </xf>
    <xf numFmtId="0" fontId="2" fillId="0" borderId="88" xfId="0" applyFont="1" applyBorder="1" applyAlignment="1">
      <alignment horizontal="right" shrinkToFit="1"/>
    </xf>
    <xf numFmtId="176" fontId="2" fillId="0" borderId="29" xfId="0" applyNumberFormat="1" applyFont="1" applyBorder="1" applyAlignment="1">
      <alignment horizontal="right" shrinkToFit="1"/>
    </xf>
    <xf numFmtId="176" fontId="2" fillId="0" borderId="1" xfId="0" applyNumberFormat="1" applyFont="1" applyBorder="1" applyAlignment="1">
      <alignment horizontal="right" shrinkToFit="1"/>
    </xf>
    <xf numFmtId="176" fontId="2" fillId="0" borderId="26" xfId="0" applyNumberFormat="1" applyFont="1" applyBorder="1" applyAlignment="1">
      <alignment horizontal="right" shrinkToFit="1"/>
    </xf>
    <xf numFmtId="176" fontId="2" fillId="0" borderId="59" xfId="0" applyNumberFormat="1" applyFont="1" applyBorder="1" applyAlignment="1">
      <alignment horizontal="right" shrinkToFit="1"/>
    </xf>
    <xf numFmtId="176" fontId="2" fillId="0" borderId="42" xfId="0" applyNumberFormat="1" applyFont="1" applyBorder="1" applyAlignment="1">
      <alignment horizontal="right" shrinkToFit="1"/>
    </xf>
    <xf numFmtId="176" fontId="2" fillId="0" borderId="60" xfId="0" applyNumberFormat="1" applyFont="1" applyBorder="1" applyAlignment="1">
      <alignment horizontal="right" shrinkToFit="1"/>
    </xf>
    <xf numFmtId="0" fontId="2" fillId="0" borderId="7" xfId="0" applyFont="1" applyBorder="1" applyAlignment="1">
      <alignment horizontal="center" vertical="center" shrinkToFit="1"/>
    </xf>
    <xf numFmtId="0" fontId="2" fillId="0" borderId="0" xfId="0" applyFont="1" applyAlignment="1">
      <alignment horizontal="center" vertical="center" shrinkToFit="1"/>
    </xf>
    <xf numFmtId="0" fontId="2" fillId="0" borderId="13"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81" xfId="0" applyFont="1" applyBorder="1" applyAlignment="1">
      <alignment horizontal="center" shrinkToFit="1"/>
    </xf>
    <xf numFmtId="0" fontId="2" fillId="0" borderId="82" xfId="0" applyFont="1" applyBorder="1" applyAlignment="1">
      <alignment horizontal="center" shrinkToFit="1"/>
    </xf>
    <xf numFmtId="0" fontId="2" fillId="0" borderId="68" xfId="0" applyFont="1" applyBorder="1" applyAlignment="1">
      <alignment horizontal="center" shrinkToFit="1"/>
    </xf>
    <xf numFmtId="0" fontId="2" fillId="0" borderId="85" xfId="0" applyFont="1" applyBorder="1" applyAlignment="1">
      <alignment horizontal="center" shrinkToFit="1"/>
    </xf>
    <xf numFmtId="0" fontId="2" fillId="0" borderId="86" xfId="0" applyFont="1" applyBorder="1" applyAlignment="1">
      <alignment horizontal="center" shrinkToFit="1"/>
    </xf>
    <xf numFmtId="0" fontId="2" fillId="0" borderId="87" xfId="0" applyFont="1" applyBorder="1" applyAlignment="1">
      <alignment horizontal="center" shrinkToFit="1"/>
    </xf>
    <xf numFmtId="0" fontId="12" fillId="0" borderId="5" xfId="0" applyFont="1" applyBorder="1" applyAlignment="1">
      <alignment horizontal="center" vertical="center" wrapText="1" shrinkToFit="1"/>
    </xf>
    <xf numFmtId="0" fontId="12" fillId="0" borderId="2" xfId="0" applyFont="1" applyBorder="1" applyAlignment="1">
      <alignment horizontal="center" vertical="center" wrapText="1" shrinkToFit="1"/>
    </xf>
    <xf numFmtId="0" fontId="12" fillId="0" borderId="40" xfId="0" applyFont="1" applyBorder="1" applyAlignment="1">
      <alignment horizontal="center" vertical="center" wrapText="1" shrinkToFit="1"/>
    </xf>
    <xf numFmtId="0" fontId="12" fillId="0" borderId="11" xfId="0" applyFont="1" applyBorder="1" applyAlignment="1">
      <alignment horizontal="center" vertical="center" wrapText="1" shrinkToFit="1"/>
    </xf>
    <xf numFmtId="0" fontId="12" fillId="0" borderId="9" xfId="0" applyFont="1" applyBorder="1" applyAlignment="1">
      <alignment horizontal="center" vertical="center" wrapText="1" shrinkToFit="1"/>
    </xf>
    <xf numFmtId="0" fontId="12" fillId="0" borderId="41" xfId="0" applyFont="1" applyBorder="1" applyAlignment="1">
      <alignment horizontal="center" vertical="center" wrapText="1" shrinkToFit="1"/>
    </xf>
    <xf numFmtId="176" fontId="2" fillId="0" borderId="20" xfId="0" applyNumberFormat="1" applyFont="1" applyBorder="1" applyAlignment="1">
      <alignment shrinkToFit="1"/>
    </xf>
    <xf numFmtId="176" fontId="2" fillId="0" borderId="21" xfId="0" applyNumberFormat="1" applyFont="1" applyBorder="1" applyAlignment="1">
      <alignment shrinkToFit="1"/>
    </xf>
    <xf numFmtId="176" fontId="2" fillId="0" borderId="22" xfId="0" applyNumberFormat="1" applyFont="1" applyBorder="1" applyAlignment="1">
      <alignment shrinkToFit="1"/>
    </xf>
    <xf numFmtId="176" fontId="2" fillId="0" borderId="20" xfId="0" applyNumberFormat="1" applyFont="1" applyBorder="1" applyAlignment="1">
      <alignment horizontal="right" shrinkToFit="1"/>
    </xf>
    <xf numFmtId="176" fontId="2" fillId="0" borderId="21" xfId="0" applyNumberFormat="1" applyFont="1" applyBorder="1" applyAlignment="1">
      <alignment horizontal="right" shrinkToFit="1"/>
    </xf>
    <xf numFmtId="176" fontId="2" fillId="0" borderId="22" xfId="0" applyNumberFormat="1" applyFont="1" applyBorder="1" applyAlignment="1">
      <alignment horizontal="right" shrinkToFit="1"/>
    </xf>
    <xf numFmtId="0" fontId="2" fillId="2" borderId="14" xfId="0" applyFont="1" applyFill="1" applyBorder="1" applyAlignment="1">
      <alignment horizontal="center" shrinkToFit="1"/>
    </xf>
    <xf numFmtId="176" fontId="2" fillId="2" borderId="14" xfId="0" applyNumberFormat="1" applyFont="1" applyFill="1" applyBorder="1" applyAlignment="1">
      <alignment horizontal="right" shrinkToFit="1"/>
    </xf>
    <xf numFmtId="0" fontId="2" fillId="0" borderId="76" xfId="0" applyFont="1" applyBorder="1" applyAlignment="1" applyProtection="1">
      <alignment horizontal="center" shrinkToFit="1"/>
      <protection locked="0"/>
    </xf>
    <xf numFmtId="3" fontId="2" fillId="0" borderId="74" xfId="0" applyNumberFormat="1" applyFont="1" applyBorder="1" applyAlignment="1" applyProtection="1">
      <alignment horizontal="center" shrinkToFit="1"/>
      <protection locked="0"/>
    </xf>
    <xf numFmtId="3" fontId="2" fillId="0" borderId="75" xfId="0" applyNumberFormat="1" applyFont="1" applyBorder="1" applyAlignment="1" applyProtection="1">
      <alignment shrinkToFit="1"/>
      <protection locked="0"/>
    </xf>
    <xf numFmtId="3" fontId="2" fillId="0" borderId="83" xfId="0" applyNumberFormat="1" applyFont="1" applyBorder="1" applyAlignment="1" applyProtection="1">
      <alignment shrinkToFit="1"/>
      <protection locked="0"/>
    </xf>
    <xf numFmtId="0" fontId="2" fillId="2" borderId="14" xfId="0" applyFont="1" applyFill="1" applyBorder="1" applyAlignment="1" applyProtection="1">
      <alignment horizontal="center" shrinkToFit="1"/>
      <protection locked="0"/>
    </xf>
    <xf numFmtId="176" fontId="2" fillId="2" borderId="14" xfId="0" applyNumberFormat="1" applyFont="1" applyFill="1" applyBorder="1" applyAlignment="1" applyProtection="1">
      <alignment horizontal="right" shrinkToFit="1"/>
      <protection locked="0"/>
    </xf>
    <xf numFmtId="176" fontId="2" fillId="2" borderId="6" xfId="0" applyNumberFormat="1" applyFont="1" applyFill="1" applyBorder="1" applyAlignment="1">
      <alignment horizontal="right" shrinkToFit="1"/>
    </xf>
    <xf numFmtId="176" fontId="2" fillId="2" borderId="19" xfId="0" applyNumberFormat="1" applyFont="1" applyFill="1" applyBorder="1" applyAlignment="1">
      <alignment horizontal="right" shrinkToFit="1"/>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176" fontId="2" fillId="5" borderId="14" xfId="0" applyNumberFormat="1" applyFont="1" applyFill="1" applyBorder="1" applyAlignment="1" applyProtection="1">
      <alignment horizontal="right" shrinkToFit="1"/>
      <protection locked="0"/>
    </xf>
    <xf numFmtId="0" fontId="2" fillId="4" borderId="14" xfId="0" applyFont="1" applyFill="1" applyBorder="1" applyAlignment="1">
      <alignment horizontal="center" shrinkToFit="1"/>
    </xf>
    <xf numFmtId="176" fontId="2" fillId="0" borderId="14" xfId="0" applyNumberFormat="1" applyFont="1" applyBorder="1" applyAlignment="1">
      <alignment horizontal="right" shrinkToFit="1"/>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9" xfId="0" applyFont="1" applyFill="1" applyBorder="1" applyAlignment="1">
      <alignment horizontal="center" vertical="center"/>
    </xf>
    <xf numFmtId="0" fontId="2" fillId="2" borderId="18" xfId="0" applyFont="1" applyFill="1" applyBorder="1" applyAlignment="1" applyProtection="1">
      <alignment horizontal="center" shrinkToFit="1"/>
      <protection locked="0"/>
    </xf>
    <xf numFmtId="0" fontId="2" fillId="2" borderId="6" xfId="0" applyFont="1" applyFill="1" applyBorder="1" applyAlignment="1" applyProtection="1">
      <alignment horizontal="center" shrinkToFit="1"/>
      <protection locked="0"/>
    </xf>
    <xf numFmtId="0" fontId="2" fillId="2" borderId="19" xfId="0" applyFont="1" applyFill="1" applyBorder="1" applyAlignment="1" applyProtection="1">
      <alignment horizontal="center" shrinkToFit="1"/>
      <protection locked="0"/>
    </xf>
    <xf numFmtId="179" fontId="2" fillId="5" borderId="14" xfId="0" applyNumberFormat="1" applyFont="1" applyFill="1" applyBorder="1" applyAlignment="1" applyProtection="1">
      <alignment horizontal="right" shrinkToFit="1"/>
      <protection locked="0"/>
    </xf>
    <xf numFmtId="179" fontId="2" fillId="4" borderId="14" xfId="0" applyNumberFormat="1" applyFont="1" applyFill="1" applyBorder="1" applyAlignment="1">
      <alignment horizontal="center" shrinkToFit="1"/>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0" fontId="2" fillId="5" borderId="14" xfId="0" applyFont="1" applyFill="1" applyBorder="1" applyAlignment="1" applyProtection="1">
      <alignment horizontal="center" shrinkToFit="1"/>
      <protection locked="0"/>
    </xf>
    <xf numFmtId="0" fontId="5" fillId="0" borderId="6" xfId="0" applyFont="1" applyBorder="1">
      <alignment vertical="center"/>
    </xf>
    <xf numFmtId="0" fontId="5" fillId="0" borderId="19" xfId="0" applyFont="1" applyBorder="1">
      <alignment vertical="center"/>
    </xf>
    <xf numFmtId="0" fontId="2" fillId="5" borderId="18" xfId="0" applyFont="1" applyFill="1" applyBorder="1" applyAlignment="1" applyProtection="1">
      <alignment horizontal="center" shrinkToFit="1"/>
      <protection locked="0"/>
    </xf>
    <xf numFmtId="0" fontId="2" fillId="5" borderId="6" xfId="0" applyFont="1" applyFill="1" applyBorder="1" applyAlignment="1" applyProtection="1">
      <alignment horizontal="center" shrinkToFit="1"/>
      <protection locked="0"/>
    </xf>
    <xf numFmtId="0" fontId="2" fillId="5" borderId="19" xfId="0" applyFont="1" applyFill="1" applyBorder="1" applyAlignment="1" applyProtection="1">
      <alignment horizontal="center" shrinkToFit="1"/>
      <protection locked="0"/>
    </xf>
    <xf numFmtId="0" fontId="2" fillId="0" borderId="14" xfId="0" applyFont="1" applyBorder="1" applyAlignment="1" applyProtection="1">
      <alignment horizontal="center" shrinkToFit="1"/>
      <protection locked="0"/>
    </xf>
    <xf numFmtId="176" fontId="2" fillId="0" borderId="14" xfId="0" applyNumberFormat="1" applyFont="1" applyBorder="1" applyAlignment="1" applyProtection="1">
      <alignment horizontal="right" shrinkToFit="1"/>
      <protection locked="0"/>
    </xf>
    <xf numFmtId="0" fontId="2" fillId="0" borderId="18" xfId="0" applyFont="1" applyBorder="1" applyAlignment="1" applyProtection="1">
      <alignment horizontal="center" shrinkToFit="1"/>
      <protection locked="0"/>
    </xf>
    <xf numFmtId="0" fontId="2" fillId="0" borderId="6" xfId="0" applyFont="1" applyBorder="1" applyAlignment="1" applyProtection="1">
      <alignment horizontal="center" shrinkToFit="1"/>
      <protection locked="0"/>
    </xf>
    <xf numFmtId="0" fontId="2" fillId="0" borderId="19" xfId="0" applyFont="1" applyBorder="1" applyAlignment="1" applyProtection="1">
      <alignment horizontal="center" shrinkToFit="1"/>
      <protection locked="0"/>
    </xf>
    <xf numFmtId="176" fontId="2" fillId="0" borderId="18" xfId="0" applyNumberFormat="1" applyFont="1" applyBorder="1" applyAlignment="1" applyProtection="1">
      <alignment horizontal="right" shrinkToFit="1"/>
      <protection locked="0"/>
    </xf>
    <xf numFmtId="176" fontId="2" fillId="0" borderId="6" xfId="0" applyNumberFormat="1" applyFont="1" applyBorder="1" applyAlignment="1" applyProtection="1">
      <alignment horizontal="right" shrinkToFit="1"/>
      <protection locked="0"/>
    </xf>
    <xf numFmtId="176" fontId="2" fillId="0" borderId="19" xfId="0" applyNumberFormat="1" applyFont="1" applyBorder="1" applyAlignment="1" applyProtection="1">
      <alignment horizontal="right" shrinkToFit="1"/>
      <protection locked="0"/>
    </xf>
    <xf numFmtId="0" fontId="2" fillId="0" borderId="14" xfId="0" applyFont="1" applyBorder="1" applyAlignment="1">
      <alignment horizontal="center" shrinkToFit="1"/>
    </xf>
    <xf numFmtId="179" fontId="2" fillId="0" borderId="14" xfId="0" applyNumberFormat="1" applyFont="1" applyBorder="1" applyAlignment="1">
      <alignment horizontal="center" shrinkToFit="1"/>
    </xf>
    <xf numFmtId="0" fontId="5" fillId="0" borderId="30"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179" fontId="2" fillId="2" borderId="14" xfId="0" applyNumberFormat="1" applyFont="1" applyFill="1" applyBorder="1" applyAlignment="1">
      <alignment horizontal="center" shrinkToFit="1"/>
    </xf>
    <xf numFmtId="0" fontId="2" fillId="6" borderId="14" xfId="0" applyFont="1" applyFill="1" applyBorder="1" applyAlignment="1" applyProtection="1">
      <alignment horizontal="center" shrinkToFit="1"/>
      <protection locked="0"/>
    </xf>
    <xf numFmtId="176" fontId="2" fillId="6" borderId="14" xfId="0" applyNumberFormat="1" applyFont="1" applyFill="1" applyBorder="1" applyAlignment="1" applyProtection="1">
      <alignment horizontal="right" shrinkToFit="1"/>
      <protection locked="0"/>
    </xf>
    <xf numFmtId="179" fontId="2" fillId="4" borderId="18" xfId="0" applyNumberFormat="1" applyFont="1" applyFill="1" applyBorder="1" applyAlignment="1">
      <alignment horizontal="center" shrinkToFit="1"/>
    </xf>
    <xf numFmtId="179" fontId="2" fillId="4" borderId="6" xfId="0" applyNumberFormat="1" applyFont="1" applyFill="1" applyBorder="1" applyAlignment="1">
      <alignment horizontal="center" shrinkToFit="1"/>
    </xf>
    <xf numFmtId="179" fontId="2" fillId="4" borderId="19" xfId="0" applyNumberFormat="1" applyFont="1" applyFill="1" applyBorder="1" applyAlignment="1">
      <alignment horizontal="center" shrinkToFit="1"/>
    </xf>
    <xf numFmtId="0" fontId="2" fillId="6" borderId="18" xfId="0" applyFont="1" applyFill="1" applyBorder="1" applyAlignment="1" applyProtection="1">
      <alignment horizontal="center" shrinkToFit="1"/>
      <protection locked="0"/>
    </xf>
    <xf numFmtId="0" fontId="2" fillId="6" borderId="6" xfId="0" applyFont="1" applyFill="1" applyBorder="1" applyAlignment="1" applyProtection="1">
      <alignment horizontal="center" shrinkToFit="1"/>
      <protection locked="0"/>
    </xf>
    <xf numFmtId="0" fontId="2" fillId="6" borderId="19" xfId="0" applyFont="1" applyFill="1" applyBorder="1" applyAlignment="1" applyProtection="1">
      <alignment horizontal="center" shrinkToFit="1"/>
      <protection locked="0"/>
    </xf>
    <xf numFmtId="176" fontId="2" fillId="6" borderId="18" xfId="0" applyNumberFormat="1" applyFont="1" applyFill="1" applyBorder="1" applyAlignment="1" applyProtection="1">
      <alignment horizontal="right" shrinkToFit="1"/>
      <protection locked="0"/>
    </xf>
    <xf numFmtId="176" fontId="2" fillId="6" borderId="6" xfId="0" applyNumberFormat="1" applyFont="1" applyFill="1" applyBorder="1" applyAlignment="1" applyProtection="1">
      <alignment horizontal="right" shrinkToFit="1"/>
      <protection locked="0"/>
    </xf>
    <xf numFmtId="176" fontId="2" fillId="6" borderId="19" xfId="0" applyNumberFormat="1" applyFont="1" applyFill="1" applyBorder="1" applyAlignment="1" applyProtection="1">
      <alignment horizontal="right" shrinkToFit="1"/>
      <protection locked="0"/>
    </xf>
    <xf numFmtId="179" fontId="2" fillId="0" borderId="18" xfId="0" applyNumberFormat="1" applyFont="1" applyBorder="1" applyAlignment="1">
      <alignment horizontal="center" shrinkToFit="1"/>
    </xf>
    <xf numFmtId="179" fontId="2" fillId="0" borderId="6" xfId="0" applyNumberFormat="1" applyFont="1" applyBorder="1" applyAlignment="1">
      <alignment horizontal="center" shrinkToFit="1"/>
    </xf>
    <xf numFmtId="179" fontId="2" fillId="0" borderId="19" xfId="0" applyNumberFormat="1" applyFont="1" applyBorder="1" applyAlignment="1">
      <alignment horizontal="center" shrinkToFi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2" fillId="0" borderId="42" xfId="0" applyFont="1" applyBorder="1" applyAlignment="1">
      <alignment horizontal="center" vertical="center"/>
    </xf>
    <xf numFmtId="0" fontId="5" fillId="0" borderId="78"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79"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4" fillId="0" borderId="7" xfId="0" applyFont="1" applyBorder="1" applyAlignment="1">
      <alignment horizontal="distributed" vertical="center" indent="1"/>
    </xf>
    <xf numFmtId="0" fontId="4" fillId="0" borderId="0" xfId="0" applyFont="1" applyAlignment="1">
      <alignment horizontal="distributed" vertical="center" indent="1"/>
    </xf>
    <xf numFmtId="0" fontId="5" fillId="0" borderId="65" xfId="0" applyFont="1" applyBorder="1">
      <alignment vertical="center"/>
    </xf>
    <xf numFmtId="0" fontId="5" fillId="0" borderId="66" xfId="0" applyFont="1" applyBorder="1">
      <alignment vertical="center"/>
    </xf>
    <xf numFmtId="0" fontId="5" fillId="0" borderId="84" xfId="0" applyFont="1" applyBorder="1">
      <alignment vertical="center"/>
    </xf>
    <xf numFmtId="0" fontId="0" fillId="0" borderId="68" xfId="0" applyBorder="1">
      <alignment vertical="center"/>
    </xf>
    <xf numFmtId="0" fontId="0" fillId="0" borderId="69" xfId="0" applyBorder="1">
      <alignment vertical="center"/>
    </xf>
    <xf numFmtId="0" fontId="0" fillId="0" borderId="85" xfId="0" applyBorder="1">
      <alignment vertical="center"/>
    </xf>
    <xf numFmtId="0" fontId="0" fillId="0" borderId="71" xfId="0" applyBorder="1">
      <alignment vertical="center"/>
    </xf>
    <xf numFmtId="0" fontId="0" fillId="0" borderId="72" xfId="0" applyBorder="1">
      <alignment vertical="center"/>
    </xf>
    <xf numFmtId="0" fontId="0" fillId="0" borderId="88" xfId="0" applyBorder="1">
      <alignment vertical="center"/>
    </xf>
    <xf numFmtId="49" fontId="4" fillId="0" borderId="7"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10" fillId="0" borderId="7" xfId="0" applyNumberFormat="1" applyFont="1" applyBorder="1" applyAlignment="1">
      <alignment horizontal="center" vertical="top" wrapText="1"/>
    </xf>
    <xf numFmtId="49" fontId="10" fillId="0" borderId="0" xfId="0" applyNumberFormat="1" applyFont="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0" fontId="2" fillId="0" borderId="7"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49" fontId="4" fillId="0" borderId="7" xfId="0" applyNumberFormat="1" applyFont="1" applyBorder="1" applyAlignment="1">
      <alignment horizontal="distributed" vertical="center" indent="1"/>
    </xf>
    <xf numFmtId="49" fontId="4" fillId="0" borderId="0" xfId="0" applyNumberFormat="1" applyFont="1" applyAlignment="1">
      <alignment horizontal="distributed" vertical="center" indent="1"/>
    </xf>
    <xf numFmtId="49" fontId="4" fillId="0" borderId="8" xfId="0" applyNumberFormat="1" applyFont="1" applyBorder="1" applyAlignment="1">
      <alignment horizontal="distributed" vertical="center" indent="1"/>
    </xf>
    <xf numFmtId="49" fontId="8" fillId="0" borderId="7"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8" xfId="0" applyNumberFormat="1" applyFont="1" applyBorder="1" applyAlignment="1">
      <alignment horizontal="center" vertical="center"/>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8" fillId="0" borderId="7" xfId="0" applyFont="1" applyBorder="1" applyAlignment="1">
      <alignment horizontal="center" vertical="center" shrinkToFit="1"/>
    </xf>
    <xf numFmtId="0" fontId="8" fillId="0" borderId="0" xfId="0" applyFont="1" applyAlignment="1">
      <alignment horizontal="center" vertical="center" shrinkToFit="1"/>
    </xf>
    <xf numFmtId="49" fontId="2" fillId="5" borderId="46" xfId="0" applyNumberFormat="1" applyFont="1" applyFill="1" applyBorder="1" applyAlignment="1">
      <alignment horizontal="center" vertical="center"/>
    </xf>
    <xf numFmtId="49" fontId="2" fillId="5" borderId="47" xfId="0" applyNumberFormat="1" applyFont="1" applyFill="1" applyBorder="1" applyAlignment="1">
      <alignment horizontal="center" vertical="center"/>
    </xf>
    <xf numFmtId="49" fontId="2" fillId="5" borderId="48" xfId="0" applyNumberFormat="1" applyFont="1" applyFill="1" applyBorder="1" applyAlignment="1">
      <alignment horizontal="center" vertical="center"/>
    </xf>
    <xf numFmtId="49" fontId="2" fillId="5" borderId="46" xfId="0" applyNumberFormat="1" applyFont="1" applyFill="1" applyBorder="1" applyAlignment="1" applyProtection="1">
      <alignment horizontal="center" vertical="center"/>
      <protection locked="0"/>
    </xf>
    <xf numFmtId="49" fontId="2" fillId="5" borderId="47" xfId="0" applyNumberFormat="1" applyFont="1" applyFill="1" applyBorder="1" applyAlignment="1" applyProtection="1">
      <alignment horizontal="center" vertical="center"/>
      <protection locked="0"/>
    </xf>
    <xf numFmtId="49" fontId="2" fillId="5" borderId="48" xfId="0" applyNumberFormat="1" applyFont="1" applyFill="1" applyBorder="1" applyAlignment="1" applyProtection="1">
      <alignment horizontal="center" vertical="center"/>
      <protection locked="0"/>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49" fontId="2" fillId="5" borderId="18" xfId="0" applyNumberFormat="1" applyFont="1" applyFill="1" applyBorder="1" applyAlignment="1" applyProtection="1">
      <alignment horizontal="center" vertical="center" shrinkToFit="1"/>
      <protection locked="0"/>
    </xf>
    <xf numFmtId="49" fontId="2" fillId="5" borderId="51" xfId="0" applyNumberFormat="1" applyFont="1" applyFill="1" applyBorder="1" applyAlignment="1" applyProtection="1">
      <alignment horizontal="center" vertical="center" shrinkToFit="1"/>
      <protection locked="0"/>
    </xf>
    <xf numFmtId="49" fontId="2" fillId="5" borderId="44" xfId="0" applyNumberFormat="1" applyFont="1" applyFill="1" applyBorder="1" applyAlignment="1" applyProtection="1">
      <alignment horizontal="center" vertical="center" shrinkToFit="1"/>
      <protection locked="0"/>
    </xf>
    <xf numFmtId="0" fontId="4" fillId="0" borderId="14" xfId="0" applyFont="1" applyBorder="1" applyAlignment="1">
      <alignment horizontal="distributed" vertical="center" indent="4"/>
    </xf>
    <xf numFmtId="0" fontId="4" fillId="0" borderId="43" xfId="0" applyFont="1" applyBorder="1" applyAlignment="1">
      <alignment horizontal="distributed" vertical="center" indent="4"/>
    </xf>
    <xf numFmtId="49" fontId="4" fillId="0" borderId="5" xfId="0" applyNumberFormat="1" applyFont="1" applyBorder="1">
      <alignment vertical="center"/>
    </xf>
    <xf numFmtId="49" fontId="4" fillId="0" borderId="2" xfId="0" applyNumberFormat="1" applyFont="1" applyBorder="1">
      <alignment vertical="center"/>
    </xf>
    <xf numFmtId="49" fontId="4" fillId="0" borderId="3" xfId="0" applyNumberFormat="1" applyFont="1" applyBorder="1">
      <alignment vertical="center"/>
    </xf>
    <xf numFmtId="49" fontId="4" fillId="0" borderId="15"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40" xfId="0" applyNumberFormat="1" applyFont="1" applyBorder="1" applyAlignment="1">
      <alignment horizontal="left" vertical="center"/>
    </xf>
    <xf numFmtId="0" fontId="4" fillId="0" borderId="27" xfId="0" applyFont="1" applyBorder="1" applyAlignment="1">
      <alignment horizontal="distributed" vertical="center" shrinkToFit="1"/>
    </xf>
    <xf numFmtId="0" fontId="0" fillId="0" borderId="27" xfId="0" applyBorder="1" applyAlignment="1">
      <alignment horizontal="distributed" vertical="center" shrinkToFit="1"/>
    </xf>
    <xf numFmtId="0" fontId="4" fillId="0" borderId="1" xfId="0" applyFont="1" applyBorder="1" applyAlignment="1">
      <alignment horizontal="distributed" vertical="center" shrinkToFit="1"/>
    </xf>
    <xf numFmtId="0" fontId="2" fillId="0" borderId="26" xfId="0" applyFont="1" applyBorder="1" applyAlignment="1">
      <alignment horizontal="center"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4" fillId="0" borderId="6" xfId="0" applyFont="1" applyBorder="1" applyAlignment="1">
      <alignment horizontal="distributed" vertical="center"/>
    </xf>
    <xf numFmtId="0" fontId="2" fillId="0" borderId="19" xfId="0" applyFont="1" applyBorder="1" applyAlignment="1">
      <alignment horizontal="center" vertical="center"/>
    </xf>
    <xf numFmtId="0" fontId="17" fillId="5" borderId="5" xfId="0" applyFont="1" applyFill="1" applyBorder="1" applyAlignment="1">
      <alignment shrinkToFit="1"/>
    </xf>
    <xf numFmtId="0" fontId="17" fillId="5" borderId="2" xfId="0" applyFont="1" applyFill="1" applyBorder="1" applyAlignment="1">
      <alignment shrinkToFit="1"/>
    </xf>
    <xf numFmtId="0" fontId="17" fillId="5" borderId="7" xfId="0" applyFont="1" applyFill="1" applyBorder="1" applyAlignment="1">
      <alignment shrinkToFit="1"/>
    </xf>
    <xf numFmtId="0" fontId="17" fillId="5" borderId="0" xfId="0" applyFont="1" applyFill="1" applyAlignment="1">
      <alignment shrinkToFit="1"/>
    </xf>
    <xf numFmtId="0" fontId="17" fillId="5" borderId="3" xfId="0" applyFont="1" applyFill="1" applyBorder="1" applyAlignment="1">
      <alignment shrinkToFit="1"/>
    </xf>
    <xf numFmtId="0" fontId="17" fillId="5" borderId="8" xfId="0" applyFont="1" applyFill="1" applyBorder="1" applyAlignment="1">
      <alignment shrinkToFit="1"/>
    </xf>
    <xf numFmtId="0" fontId="4" fillId="0" borderId="0" xfId="0" applyFont="1" applyAlignment="1">
      <alignment horizontal="distributed"/>
    </xf>
    <xf numFmtId="0" fontId="4" fillId="0" borderId="9" xfId="0" applyFont="1" applyBorder="1" applyAlignment="1">
      <alignment horizontal="distributed"/>
    </xf>
    <xf numFmtId="0" fontId="2" fillId="5" borderId="0" xfId="0" applyFont="1" applyFill="1" applyAlignment="1" applyProtection="1">
      <alignment horizontal="center" vertical="center" shrinkToFit="1"/>
      <protection locked="0"/>
    </xf>
    <xf numFmtId="0" fontId="2" fillId="5" borderId="9" xfId="0" applyFont="1" applyFill="1" applyBorder="1" applyAlignment="1" applyProtection="1">
      <alignment horizontal="center" vertical="center" shrinkToFit="1"/>
      <protection locked="0"/>
    </xf>
    <xf numFmtId="0" fontId="4" fillId="0" borderId="0" xfId="0" applyFont="1" applyAlignment="1">
      <alignment horizontal="center"/>
    </xf>
    <xf numFmtId="0" fontId="4" fillId="0" borderId="9" xfId="0" applyFont="1" applyBorder="1" applyAlignment="1">
      <alignment horizontal="center"/>
    </xf>
    <xf numFmtId="0" fontId="2" fillId="0" borderId="0" xfId="0" applyFont="1" applyAlignment="1">
      <alignment horizontal="right"/>
    </xf>
    <xf numFmtId="0" fontId="4" fillId="0" borderId="0" xfId="0" applyFont="1" applyAlignment="1">
      <alignment horizontal="right"/>
    </xf>
    <xf numFmtId="0" fontId="4" fillId="0" borderId="9" xfId="0" applyFont="1" applyBorder="1" applyAlignment="1">
      <alignment horizontal="right"/>
    </xf>
    <xf numFmtId="0" fontId="17" fillId="5" borderId="11" xfId="0" applyFont="1" applyFill="1" applyBorder="1" applyAlignment="1">
      <alignment horizontal="center" vertical="center" shrinkToFit="1"/>
    </xf>
    <xf numFmtId="0" fontId="17" fillId="5" borderId="9" xfId="0" applyFont="1" applyFill="1" applyBorder="1" applyAlignment="1">
      <alignment horizontal="center" vertical="center" shrinkToFit="1"/>
    </xf>
    <xf numFmtId="49" fontId="2" fillId="5" borderId="54" xfId="0" applyNumberFormat="1" applyFont="1" applyFill="1" applyBorder="1" applyAlignment="1" applyProtection="1">
      <alignment horizontal="center" vertical="center"/>
      <protection locked="0"/>
    </xf>
    <xf numFmtId="49" fontId="2" fillId="5" borderId="55" xfId="0" applyNumberFormat="1" applyFont="1" applyFill="1" applyBorder="1" applyAlignment="1" applyProtection="1">
      <alignment horizontal="center" vertical="center"/>
      <protection locked="0"/>
    </xf>
    <xf numFmtId="49" fontId="2" fillId="5" borderId="56" xfId="0" applyNumberFormat="1" applyFont="1" applyFill="1" applyBorder="1" applyAlignment="1" applyProtection="1">
      <alignment horizontal="center" vertical="center"/>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49" fontId="7" fillId="0" borderId="5"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7" fillId="0" borderId="2"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0" fontId="2" fillId="0" borderId="7" xfId="0" applyFont="1" applyBorder="1" applyAlignment="1">
      <alignment horizontal="right"/>
    </xf>
    <xf numFmtId="49" fontId="2" fillId="5" borderId="44" xfId="0" applyNumberFormat="1" applyFont="1" applyFill="1" applyBorder="1" applyAlignment="1" applyProtection="1">
      <alignment horizontal="center" vertical="center"/>
      <protection locked="0"/>
    </xf>
    <xf numFmtId="49" fontId="2" fillId="5" borderId="52" xfId="0" applyNumberFormat="1" applyFont="1" applyFill="1" applyBorder="1" applyAlignment="1" applyProtection="1">
      <alignment horizontal="center" vertical="center"/>
      <protection locked="0"/>
    </xf>
    <xf numFmtId="49" fontId="2" fillId="5" borderId="45" xfId="0" applyNumberFormat="1" applyFont="1" applyFill="1" applyBorder="1" applyAlignment="1" applyProtection="1">
      <alignment horizontal="center" vertical="center"/>
      <protection locked="0"/>
    </xf>
    <xf numFmtId="49" fontId="2" fillId="5" borderId="12" xfId="0" applyNumberFormat="1" applyFont="1" applyFill="1" applyBorder="1" applyAlignment="1" applyProtection="1">
      <alignment horizontal="center" vertical="center"/>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Alignment="1"/>
    <xf numFmtId="49" fontId="5" fillId="0" borderId="8" xfId="0" applyNumberFormat="1" applyFont="1" applyBorder="1" applyAlignment="1"/>
    <xf numFmtId="49" fontId="2" fillId="5" borderId="49" xfId="0" applyNumberFormat="1" applyFont="1" applyFill="1" applyBorder="1" applyAlignment="1" applyProtection="1">
      <alignment horizontal="center" vertical="center"/>
      <protection locked="0"/>
    </xf>
    <xf numFmtId="49" fontId="2" fillId="5" borderId="53" xfId="0" applyNumberFormat="1" applyFont="1" applyFill="1" applyBorder="1" applyAlignment="1" applyProtection="1">
      <alignment horizontal="center" vertical="center"/>
      <protection locked="0"/>
    </xf>
    <xf numFmtId="49" fontId="2" fillId="5" borderId="50" xfId="0" applyNumberFormat="1" applyFont="1" applyFill="1" applyBorder="1" applyAlignment="1" applyProtection="1">
      <alignment horizontal="center" vertical="center"/>
      <protection locked="0"/>
    </xf>
    <xf numFmtId="0" fontId="5" fillId="0" borderId="2" xfId="0" applyFont="1" applyBorder="1" applyAlignment="1">
      <alignment horizontal="center" vertical="center"/>
    </xf>
    <xf numFmtId="49" fontId="5" fillId="0" borderId="7" xfId="0" applyNumberFormat="1" applyFont="1" applyBorder="1" applyAlignment="1">
      <alignment horizontal="distributed" vertical="top" wrapText="1"/>
    </xf>
    <xf numFmtId="49" fontId="5" fillId="0" borderId="0" xfId="0" applyNumberFormat="1" applyFont="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0" fontId="4" fillId="0" borderId="0" xfId="0" applyFont="1" applyAlignment="1">
      <alignment horizontal="right" vertical="center"/>
    </xf>
    <xf numFmtId="49" fontId="5" fillId="5" borderId="2" xfId="0" quotePrefix="1" applyNumberFormat="1" applyFont="1" applyFill="1" applyBorder="1" applyAlignment="1" applyProtection="1">
      <alignment horizontal="center" shrinkToFit="1"/>
      <protection locked="0"/>
    </xf>
    <xf numFmtId="49" fontId="5" fillId="5" borderId="2" xfId="0" applyNumberFormat="1" applyFont="1" applyFill="1" applyBorder="1" applyAlignment="1" applyProtection="1">
      <alignment horizontal="center" shrinkToFit="1"/>
      <protection locked="0"/>
    </xf>
    <xf numFmtId="0" fontId="5" fillId="5" borderId="0" xfId="0" applyFont="1" applyFill="1" applyAlignment="1">
      <alignment horizontal="center"/>
    </xf>
    <xf numFmtId="0" fontId="5" fillId="5" borderId="9" xfId="0" applyFont="1" applyFill="1" applyBorder="1" applyAlignment="1">
      <alignment horizontal="center"/>
    </xf>
    <xf numFmtId="49" fontId="5" fillId="5" borderId="0" xfId="0" applyNumberFormat="1" applyFont="1" applyFill="1" applyAlignment="1" applyProtection="1">
      <alignment horizontal="center" shrinkToFit="1"/>
      <protection locked="0"/>
    </xf>
    <xf numFmtId="49" fontId="5" fillId="5" borderId="9" xfId="0" applyNumberFormat="1" applyFont="1" applyFill="1" applyBorder="1" applyAlignment="1" applyProtection="1">
      <alignment horizontal="center" shrinkToFit="1"/>
      <protection locked="0"/>
    </xf>
    <xf numFmtId="0" fontId="2" fillId="0" borderId="0" xfId="0" applyFont="1" applyAlignment="1">
      <alignment horizontal="center"/>
    </xf>
    <xf numFmtId="0" fontId="2" fillId="0" borderId="9" xfId="0" applyFont="1" applyBorder="1" applyAlignment="1">
      <alignment horizontal="center"/>
    </xf>
    <xf numFmtId="0" fontId="2" fillId="5" borderId="11" xfId="0" applyFont="1" applyFill="1" applyBorder="1" applyAlignment="1" applyProtection="1">
      <alignment horizontal="center" vertical="center"/>
      <protection locked="0"/>
    </xf>
    <xf numFmtId="0" fontId="2" fillId="5" borderId="9" xfId="0" applyFont="1" applyFill="1" applyBorder="1" applyAlignment="1" applyProtection="1">
      <alignment horizontal="center" vertical="center"/>
      <protection locked="0"/>
    </xf>
    <xf numFmtId="0" fontId="2" fillId="5" borderId="10" xfId="0" applyFont="1" applyFill="1" applyBorder="1" applyAlignment="1" applyProtection="1">
      <alignment horizontal="center" vertical="center"/>
      <protection locked="0"/>
    </xf>
    <xf numFmtId="0" fontId="9" fillId="0" borderId="0" xfId="0" applyFont="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5" fillId="0" borderId="0" xfId="0" applyFont="1" applyAlignment="1">
      <alignment horizontal="center"/>
    </xf>
    <xf numFmtId="0" fontId="5" fillId="0" borderId="9" xfId="0" applyFont="1" applyBorder="1" applyAlignment="1">
      <alignment horizontal="center"/>
    </xf>
    <xf numFmtId="49" fontId="5" fillId="5" borderId="0" xfId="0" quotePrefix="1" applyNumberFormat="1" applyFont="1" applyFill="1" applyAlignment="1" applyProtection="1">
      <alignment horizontal="center" shrinkToFit="1"/>
      <protection locked="0"/>
    </xf>
    <xf numFmtId="0" fontId="2" fillId="0" borderId="0" xfId="0" applyFont="1" applyAlignment="1">
      <alignment horizontal="right" vertical="center"/>
    </xf>
    <xf numFmtId="0" fontId="17" fillId="5" borderId="7" xfId="0" applyFont="1" applyFill="1" applyBorder="1" applyAlignment="1">
      <alignment vertical="center" shrinkToFit="1"/>
    </xf>
    <xf numFmtId="0" fontId="17" fillId="5" borderId="0" xfId="0" applyFont="1" applyFill="1" applyAlignment="1">
      <alignment vertical="center" shrinkToFit="1"/>
    </xf>
    <xf numFmtId="0" fontId="0" fillId="5" borderId="0" xfId="0" applyFill="1" applyAlignment="1">
      <alignment vertical="center" shrinkToFit="1"/>
    </xf>
    <xf numFmtId="0" fontId="0" fillId="5" borderId="8" xfId="0" applyFill="1" applyBorder="1" applyAlignment="1">
      <alignment vertical="center" shrinkToFit="1"/>
    </xf>
    <xf numFmtId="49" fontId="2" fillId="5" borderId="0" xfId="0" applyNumberFormat="1" applyFont="1" applyFill="1" applyAlignment="1" applyProtection="1">
      <alignment vertical="center" shrinkToFit="1"/>
      <protection locked="0"/>
    </xf>
    <xf numFmtId="49" fontId="2" fillId="5" borderId="9" xfId="0" applyNumberFormat="1" applyFont="1" applyFill="1" applyBorder="1" applyAlignment="1" applyProtection="1">
      <alignment vertical="center" shrinkToFit="1"/>
      <protection locked="0"/>
    </xf>
    <xf numFmtId="0" fontId="8" fillId="0" borderId="0" xfId="0" applyFont="1" applyAlignment="1">
      <alignment horizontal="center" shrinkToFit="1"/>
    </xf>
    <xf numFmtId="0" fontId="3" fillId="0" borderId="0" xfId="0" applyFont="1" applyAlignment="1">
      <alignment horizontal="right" vertical="center"/>
    </xf>
    <xf numFmtId="49" fontId="5" fillId="0" borderId="5" xfId="0" applyNumberFormat="1" applyFont="1" applyBorder="1" applyAlignment="1">
      <alignment horizontal="center" vertical="top" wrapText="1"/>
    </xf>
    <xf numFmtId="0" fontId="13"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3" fillId="0" borderId="0" xfId="0" applyFont="1" applyAlignment="1">
      <alignment horizontal="center" vertical="top" wrapText="1"/>
    </xf>
    <xf numFmtId="0" fontId="13"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15" fillId="5" borderId="5" xfId="0" applyFont="1" applyFill="1" applyBorder="1" applyAlignment="1" applyProtection="1">
      <alignment vertical="center" wrapText="1"/>
      <protection locked="0"/>
    </xf>
    <xf numFmtId="0" fontId="15" fillId="5" borderId="2" xfId="0" applyFont="1" applyFill="1" applyBorder="1" applyAlignment="1" applyProtection="1">
      <alignment vertical="center" wrapText="1"/>
      <protection locked="0"/>
    </xf>
    <xf numFmtId="0" fontId="15" fillId="5" borderId="3" xfId="0" applyFont="1" applyFill="1" applyBorder="1" applyAlignment="1" applyProtection="1">
      <alignment vertical="center" wrapText="1"/>
      <protection locked="0"/>
    </xf>
    <xf numFmtId="0" fontId="15" fillId="5" borderId="7" xfId="0" applyFont="1" applyFill="1" applyBorder="1" applyAlignment="1" applyProtection="1">
      <alignment vertical="center" wrapText="1"/>
      <protection locked="0"/>
    </xf>
    <xf numFmtId="0" fontId="15" fillId="5" borderId="0" xfId="0" applyFont="1" applyFill="1" applyAlignment="1" applyProtection="1">
      <alignment vertical="center" wrapText="1"/>
      <protection locked="0"/>
    </xf>
    <xf numFmtId="0" fontId="15" fillId="5" borderId="8" xfId="0" applyFont="1" applyFill="1" applyBorder="1" applyAlignment="1" applyProtection="1">
      <alignment vertical="center" wrapText="1"/>
      <protection locked="0"/>
    </xf>
    <xf numFmtId="0" fontId="2" fillId="5" borderId="7" xfId="0" applyFont="1" applyFill="1" applyBorder="1" applyAlignment="1" applyProtection="1">
      <alignment vertical="center" wrapText="1"/>
      <protection locked="0"/>
    </xf>
    <xf numFmtId="0" fontId="2" fillId="5" borderId="0" xfId="0" applyFont="1" applyFill="1" applyAlignment="1" applyProtection="1">
      <alignment vertical="center" wrapText="1"/>
      <protection locked="0"/>
    </xf>
    <xf numFmtId="0" fontId="2" fillId="5" borderId="8" xfId="0" applyFont="1" applyFill="1" applyBorder="1" applyAlignment="1" applyProtection="1">
      <alignment vertical="center" wrapText="1"/>
      <protection locked="0"/>
    </xf>
    <xf numFmtId="49" fontId="2" fillId="5" borderId="3" xfId="0" applyNumberFormat="1" applyFont="1" applyFill="1" applyBorder="1" applyAlignment="1" applyProtection="1">
      <alignment horizontal="center" vertical="center"/>
      <protection locked="0"/>
    </xf>
    <xf numFmtId="49" fontId="2" fillId="5" borderId="10" xfId="0" applyNumberFormat="1" applyFont="1" applyFill="1" applyBorder="1" applyAlignment="1" applyProtection="1">
      <alignment horizontal="center" vertical="center"/>
      <protection locked="0"/>
    </xf>
    <xf numFmtId="49" fontId="2" fillId="5" borderId="5" xfId="0" applyNumberFormat="1" applyFont="1" applyFill="1" applyBorder="1" applyAlignment="1" applyProtection="1">
      <alignment horizontal="center" vertical="center"/>
      <protection locked="0"/>
    </xf>
    <xf numFmtId="49" fontId="2" fillId="5" borderId="11" xfId="0" applyNumberFormat="1" applyFont="1" applyFill="1" applyBorder="1" applyAlignment="1" applyProtection="1">
      <alignment horizontal="center" vertical="center"/>
      <protection locked="0"/>
    </xf>
    <xf numFmtId="49" fontId="2" fillId="5" borderId="51" xfId="0" applyNumberFormat="1" applyFont="1" applyFill="1" applyBorder="1" applyAlignment="1" applyProtection="1">
      <alignment horizontal="center" vertical="center"/>
      <protection locked="0"/>
    </xf>
    <xf numFmtId="0" fontId="8" fillId="0" borderId="18" xfId="0" applyFont="1" applyBorder="1">
      <alignment vertical="center"/>
    </xf>
    <xf numFmtId="0" fontId="6" fillId="0" borderId="6" xfId="0" applyFont="1" applyBorder="1">
      <alignment vertical="center"/>
    </xf>
    <xf numFmtId="0" fontId="6" fillId="0" borderId="19" xfId="0" applyFont="1" applyBorder="1">
      <alignment vertical="center"/>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176" fontId="2" fillId="0" borderId="5" xfId="0" applyNumberFormat="1" applyFont="1" applyBorder="1" applyAlignment="1" applyProtection="1">
      <alignment horizontal="right" vertical="center" shrinkToFit="1"/>
      <protection locked="0"/>
    </xf>
    <xf numFmtId="176" fontId="2" fillId="0" borderId="2" xfId="0" applyNumberFormat="1" applyFont="1" applyBorder="1" applyAlignment="1" applyProtection="1">
      <alignment horizontal="right" vertical="center" shrinkToFit="1"/>
      <protection locked="0"/>
    </xf>
    <xf numFmtId="176" fontId="2" fillId="0" borderId="40" xfId="0" applyNumberFormat="1" applyFont="1" applyBorder="1" applyAlignment="1" applyProtection="1">
      <alignment horizontal="right" vertical="center" shrinkToFit="1"/>
      <protection locked="0"/>
    </xf>
    <xf numFmtId="176" fontId="2" fillId="0" borderId="62" xfId="0" applyNumberFormat="1" applyFont="1" applyBorder="1" applyAlignment="1" applyProtection="1">
      <alignment horizontal="right" vertical="center" shrinkToFit="1"/>
      <protection locked="0"/>
    </xf>
    <xf numFmtId="176" fontId="2" fillId="0" borderId="42" xfId="0" applyNumberFormat="1" applyFont="1" applyBorder="1" applyAlignment="1" applyProtection="1">
      <alignment horizontal="right" vertical="center" shrinkToFit="1"/>
      <protection locked="0"/>
    </xf>
    <xf numFmtId="176" fontId="2" fillId="0" borderId="60" xfId="0" applyNumberFormat="1" applyFont="1" applyBorder="1" applyAlignment="1" applyProtection="1">
      <alignment horizontal="right" vertical="center" shrinkToFit="1"/>
      <protection locked="0"/>
    </xf>
    <xf numFmtId="176" fontId="2" fillId="0" borderId="5" xfId="0" applyNumberFormat="1" applyFont="1" applyBorder="1" applyAlignment="1" applyProtection="1">
      <alignment vertical="center" shrinkToFit="1"/>
      <protection locked="0"/>
    </xf>
    <xf numFmtId="176" fontId="2" fillId="0" borderId="2" xfId="0" applyNumberFormat="1" applyFont="1" applyBorder="1" applyAlignment="1" applyProtection="1">
      <alignment vertical="center" shrinkToFit="1"/>
      <protection locked="0"/>
    </xf>
    <xf numFmtId="176" fontId="2" fillId="0" borderId="3" xfId="0" applyNumberFormat="1" applyFont="1" applyBorder="1" applyAlignment="1" applyProtection="1">
      <alignment vertical="center" shrinkToFit="1"/>
      <protection locked="0"/>
    </xf>
    <xf numFmtId="176" fontId="2" fillId="0" borderId="11" xfId="0" applyNumberFormat="1" applyFont="1" applyBorder="1" applyAlignment="1" applyProtection="1">
      <alignment vertical="center" shrinkToFit="1"/>
      <protection locked="0"/>
    </xf>
    <xf numFmtId="176" fontId="2" fillId="0" borderId="9" xfId="0" applyNumberFormat="1" applyFont="1" applyBorder="1" applyAlignment="1" applyProtection="1">
      <alignment vertical="center" shrinkToFit="1"/>
      <protection locked="0"/>
    </xf>
    <xf numFmtId="176" fontId="2" fillId="0" borderId="10" xfId="0" applyNumberFormat="1" applyFont="1" applyBorder="1" applyAlignment="1" applyProtection="1">
      <alignment vertical="center" shrinkToFit="1"/>
      <protection locked="0"/>
    </xf>
    <xf numFmtId="176" fontId="2" fillId="0" borderId="57" xfId="0" applyNumberFormat="1" applyFont="1" applyBorder="1" applyAlignment="1" applyProtection="1">
      <alignment horizontal="right" shrinkToFit="1"/>
      <protection locked="0"/>
    </xf>
    <xf numFmtId="176" fontId="2" fillId="0" borderId="2" xfId="0" applyNumberFormat="1" applyFont="1" applyBorder="1" applyAlignment="1" applyProtection="1">
      <alignment horizontal="right" shrinkToFit="1"/>
      <protection locked="0"/>
    </xf>
    <xf numFmtId="176" fontId="2" fillId="0" borderId="3" xfId="0" applyNumberFormat="1" applyFont="1" applyBorder="1" applyAlignment="1" applyProtection="1">
      <alignment horizontal="right" shrinkToFit="1"/>
      <protection locked="0"/>
    </xf>
    <xf numFmtId="176" fontId="2" fillId="0" borderId="58" xfId="0" applyNumberFormat="1" applyFont="1" applyBorder="1" applyAlignment="1" applyProtection="1">
      <alignment horizontal="right" shrinkToFit="1"/>
      <protection locked="0"/>
    </xf>
    <xf numFmtId="176" fontId="2" fillId="0" borderId="0" xfId="0" applyNumberFormat="1" applyFont="1" applyAlignment="1" applyProtection="1">
      <alignment horizontal="right" shrinkToFit="1"/>
      <protection locked="0"/>
    </xf>
    <xf numFmtId="176" fontId="2" fillId="0" borderId="8" xfId="0" applyNumberFormat="1" applyFont="1" applyBorder="1" applyAlignment="1" applyProtection="1">
      <alignment horizontal="right" shrinkToFit="1"/>
      <protection locked="0"/>
    </xf>
    <xf numFmtId="176" fontId="2" fillId="0" borderId="61" xfId="0" applyNumberFormat="1" applyFont="1" applyBorder="1" applyAlignment="1" applyProtection="1">
      <alignment horizontal="right" shrinkToFit="1"/>
      <protection locked="0"/>
    </xf>
    <xf numFmtId="176" fontId="2" fillId="0" borderId="9" xfId="0" applyNumberFormat="1" applyFont="1" applyBorder="1" applyAlignment="1" applyProtection="1">
      <alignment horizontal="right" shrinkToFit="1"/>
      <protection locked="0"/>
    </xf>
    <xf numFmtId="176" fontId="2" fillId="0" borderId="10" xfId="0" applyNumberFormat="1" applyFont="1" applyBorder="1" applyAlignment="1" applyProtection="1">
      <alignment horizontal="right" shrinkToFit="1"/>
      <protection locked="0"/>
    </xf>
    <xf numFmtId="176" fontId="2" fillId="0" borderId="5" xfId="0" applyNumberFormat="1" applyFont="1" applyBorder="1" applyAlignment="1" applyProtection="1">
      <alignment horizontal="right" shrinkToFit="1"/>
      <protection locked="0"/>
    </xf>
    <xf numFmtId="176" fontId="2" fillId="0" borderId="7" xfId="0" applyNumberFormat="1" applyFont="1" applyBorder="1" applyAlignment="1" applyProtection="1">
      <alignment horizontal="right" shrinkToFit="1"/>
      <protection locked="0"/>
    </xf>
    <xf numFmtId="176" fontId="2" fillId="0" borderId="11" xfId="0" applyNumberFormat="1" applyFont="1" applyBorder="1" applyAlignment="1" applyProtection="1">
      <alignment horizontal="right" shrinkToFit="1"/>
      <protection locked="0"/>
    </xf>
    <xf numFmtId="0" fontId="4" fillId="0" borderId="5" xfId="0" applyFont="1" applyBorder="1" applyAlignment="1" applyProtection="1">
      <alignment horizontal="center" shrinkToFit="1"/>
      <protection locked="0"/>
    </xf>
    <xf numFmtId="0" fontId="4" fillId="0" borderId="2" xfId="0" applyFont="1" applyBorder="1" applyAlignment="1" applyProtection="1">
      <alignment horizontal="center" shrinkToFit="1"/>
      <protection locked="0"/>
    </xf>
    <xf numFmtId="0" fontId="4" fillId="0" borderId="3" xfId="0" applyFont="1" applyBorder="1" applyAlignment="1" applyProtection="1">
      <alignment horizontal="center" shrinkToFit="1"/>
      <protection locked="0"/>
    </xf>
    <xf numFmtId="0" fontId="4" fillId="0" borderId="7" xfId="0" applyFont="1" applyBorder="1" applyAlignment="1" applyProtection="1">
      <alignment horizontal="center" shrinkToFit="1"/>
      <protection locked="0"/>
    </xf>
    <xf numFmtId="0" fontId="4" fillId="0" borderId="0" xfId="0" applyFont="1" applyAlignment="1" applyProtection="1">
      <alignment horizontal="center" shrinkToFit="1"/>
      <protection locked="0"/>
    </xf>
    <xf numFmtId="0" fontId="4" fillId="0" borderId="8" xfId="0" applyFont="1" applyBorder="1" applyAlignment="1" applyProtection="1">
      <alignment horizontal="center" shrinkToFit="1"/>
      <protection locked="0"/>
    </xf>
    <xf numFmtId="0" fontId="4" fillId="0" borderId="11" xfId="0" applyFont="1" applyBorder="1" applyAlignment="1" applyProtection="1">
      <alignment horizontal="center" shrinkToFit="1"/>
      <protection locked="0"/>
    </xf>
    <xf numFmtId="0" fontId="4" fillId="0" borderId="9" xfId="0" applyFont="1" applyBorder="1" applyAlignment="1" applyProtection="1">
      <alignment horizontal="center" shrinkToFit="1"/>
      <protection locked="0"/>
    </xf>
    <xf numFmtId="0" fontId="4" fillId="0" borderId="10" xfId="0" applyFont="1" applyBorder="1" applyAlignment="1" applyProtection="1">
      <alignment horizontal="center" shrinkToFit="1"/>
      <protection locked="0"/>
    </xf>
    <xf numFmtId="176" fontId="2" fillId="0" borderId="11" xfId="0" applyNumberFormat="1" applyFont="1" applyBorder="1" applyAlignment="1" applyProtection="1">
      <alignment horizontal="right" vertical="center" shrinkToFit="1"/>
      <protection locked="0"/>
    </xf>
    <xf numFmtId="176" fontId="2" fillId="0" borderId="9" xfId="0" applyNumberFormat="1" applyFont="1" applyBorder="1" applyAlignment="1" applyProtection="1">
      <alignment horizontal="right" vertical="center" shrinkToFit="1"/>
      <protection locked="0"/>
    </xf>
    <xf numFmtId="176" fontId="2" fillId="0" borderId="41" xfId="0" applyNumberFormat="1" applyFont="1" applyBorder="1" applyAlignment="1" applyProtection="1">
      <alignment horizontal="right" vertical="center" shrinkToFit="1"/>
      <protection locked="0"/>
    </xf>
    <xf numFmtId="176" fontId="2" fillId="0" borderId="7" xfId="0" applyNumberFormat="1" applyFont="1" applyBorder="1" applyAlignment="1" applyProtection="1">
      <alignment horizontal="right" vertical="center" shrinkToFit="1"/>
      <protection locked="0"/>
    </xf>
    <xf numFmtId="176" fontId="2" fillId="0" borderId="0" xfId="0" applyNumberFormat="1" applyFont="1" applyAlignment="1" applyProtection="1">
      <alignment horizontal="right" vertical="center" shrinkToFit="1"/>
      <protection locked="0"/>
    </xf>
    <xf numFmtId="176" fontId="2" fillId="0" borderId="13" xfId="0" applyNumberFormat="1" applyFont="1" applyBorder="1" applyAlignment="1" applyProtection="1">
      <alignment horizontal="right" vertical="center" shrinkToFit="1"/>
      <protection locked="0"/>
    </xf>
    <xf numFmtId="176" fontId="2" fillId="0" borderId="7" xfId="0" applyNumberFormat="1" applyFont="1" applyBorder="1" applyAlignment="1" applyProtection="1">
      <alignment vertical="center" shrinkToFit="1"/>
      <protection locked="0"/>
    </xf>
    <xf numFmtId="176" fontId="2" fillId="0" borderId="8" xfId="0" applyNumberFormat="1" applyFont="1" applyBorder="1" applyAlignment="1" applyProtection="1">
      <alignment vertical="center" shrinkToFit="1"/>
      <protection locked="0"/>
    </xf>
    <xf numFmtId="176" fontId="2" fillId="0" borderId="4" xfId="0" applyNumberFormat="1" applyFont="1" applyBorder="1" applyAlignment="1" applyProtection="1">
      <alignment horizontal="right" shrinkToFit="1"/>
      <protection locked="0"/>
    </xf>
    <xf numFmtId="0" fontId="4" fillId="0" borderId="18" xfId="0" applyFont="1" applyBorder="1" applyAlignment="1" applyProtection="1">
      <alignment horizontal="center" shrinkToFit="1"/>
      <protection locked="0"/>
    </xf>
    <xf numFmtId="0" fontId="4" fillId="0" borderId="6" xfId="0" applyFont="1" applyBorder="1" applyAlignment="1" applyProtection="1">
      <alignment horizontal="center" shrinkToFit="1"/>
      <protection locked="0"/>
    </xf>
    <xf numFmtId="0" fontId="4" fillId="0" borderId="19" xfId="0" applyFont="1" applyBorder="1" applyAlignment="1" applyProtection="1">
      <alignment horizontal="center" shrinkToFit="1"/>
      <protection locked="0"/>
    </xf>
    <xf numFmtId="176" fontId="2" fillId="0" borderId="18" xfId="0" applyNumberFormat="1" applyFont="1" applyBorder="1" applyAlignment="1" applyProtection="1">
      <alignment horizontal="right" vertical="center" shrinkToFit="1"/>
      <protection locked="0"/>
    </xf>
    <xf numFmtId="176" fontId="2" fillId="0" borderId="6" xfId="0" applyNumberFormat="1" applyFont="1" applyBorder="1" applyAlignment="1" applyProtection="1">
      <alignment horizontal="right" vertical="center" shrinkToFit="1"/>
      <protection locked="0"/>
    </xf>
    <xf numFmtId="176" fontId="2" fillId="0" borderId="19" xfId="0" applyNumberFormat="1" applyFont="1" applyBorder="1" applyAlignment="1" applyProtection="1">
      <alignment horizontal="right" vertical="center" shrinkToFit="1"/>
      <protection locked="0"/>
    </xf>
    <xf numFmtId="49" fontId="2" fillId="0" borderId="14" xfId="0" applyNumberFormat="1" applyFont="1" applyBorder="1" applyAlignment="1" applyProtection="1">
      <alignment horizontal="center" shrinkToFit="1"/>
      <protection locked="0"/>
    </xf>
    <xf numFmtId="0" fontId="2" fillId="4" borderId="18" xfId="0" applyFont="1" applyFill="1" applyBorder="1" applyAlignment="1">
      <alignment horizontal="center" shrinkToFit="1"/>
    </xf>
    <xf numFmtId="0" fontId="2" fillId="4" borderId="6" xfId="0" applyFont="1" applyFill="1" applyBorder="1" applyAlignment="1">
      <alignment horizontal="center" shrinkToFit="1"/>
    </xf>
    <xf numFmtId="0" fontId="2" fillId="4" borderId="19" xfId="0" applyFont="1" applyFill="1" applyBorder="1" applyAlignment="1">
      <alignment horizontal="center" shrinkToFit="1"/>
    </xf>
    <xf numFmtId="0" fontId="2" fillId="0" borderId="18" xfId="0" applyFont="1" applyBorder="1" applyAlignment="1">
      <alignment horizontal="center" shrinkToFit="1"/>
    </xf>
    <xf numFmtId="0" fontId="2" fillId="0" borderId="6" xfId="0" applyFont="1" applyBorder="1" applyAlignment="1">
      <alignment horizontal="center" shrinkToFit="1"/>
    </xf>
    <xf numFmtId="0" fontId="2" fillId="0" borderId="19" xfId="0" applyFont="1" applyBorder="1" applyAlignment="1">
      <alignment horizontal="center" shrinkToFit="1"/>
    </xf>
    <xf numFmtId="0" fontId="8" fillId="0" borderId="8" xfId="0" applyFont="1" applyBorder="1" applyAlignment="1">
      <alignment horizontal="center" vertical="center" shrinkToFit="1"/>
    </xf>
    <xf numFmtId="49" fontId="2" fillId="0" borderId="46" xfId="0" applyNumberFormat="1"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49" fontId="2" fillId="0" borderId="46" xfId="0" applyNumberFormat="1"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5" fillId="0" borderId="18" xfId="0" applyFont="1" applyBorder="1" applyAlignment="1">
      <alignment horizontal="distributed" vertical="center" shrinkToFit="1"/>
    </xf>
    <xf numFmtId="0" fontId="5" fillId="0" borderId="6" xfId="0" applyFont="1" applyBorder="1" applyAlignment="1">
      <alignment horizontal="distributed" vertical="center" shrinkToFit="1"/>
    </xf>
    <xf numFmtId="0" fontId="5" fillId="0" borderId="19" xfId="0" applyFont="1" applyBorder="1" applyAlignment="1">
      <alignment horizontal="distributed" vertical="center" shrinkToFit="1"/>
    </xf>
    <xf numFmtId="49" fontId="2" fillId="0" borderId="18" xfId="0" applyNumberFormat="1" applyFont="1" applyBorder="1" applyAlignment="1" applyProtection="1">
      <alignment horizontal="center" vertical="center" shrinkToFit="1"/>
      <protection locked="0"/>
    </xf>
    <xf numFmtId="0" fontId="2" fillId="0" borderId="51" xfId="0" applyFont="1" applyBorder="1" applyAlignment="1" applyProtection="1">
      <alignment horizontal="center" vertical="center" shrinkToFit="1"/>
      <protection locked="0"/>
    </xf>
    <xf numFmtId="49" fontId="2" fillId="0" borderId="44" xfId="0" applyNumberFormat="1" applyFont="1" applyBorder="1" applyAlignment="1" applyProtection="1">
      <alignment horizontal="center" vertical="center" shrinkToFit="1"/>
      <protection locked="0"/>
    </xf>
    <xf numFmtId="0" fontId="2" fillId="0" borderId="44" xfId="0" applyFont="1" applyBorder="1" applyAlignment="1" applyProtection="1">
      <alignment horizontal="center" vertical="center" shrinkToFit="1"/>
      <protection locked="0"/>
    </xf>
    <xf numFmtId="0" fontId="17" fillId="0" borderId="5" xfId="0" applyFont="1" applyBorder="1" applyAlignment="1">
      <alignment shrinkToFit="1"/>
    </xf>
    <xf numFmtId="0" fontId="17" fillId="0" borderId="2" xfId="0" applyFont="1" applyBorder="1" applyAlignment="1">
      <alignment shrinkToFit="1"/>
    </xf>
    <xf numFmtId="0" fontId="17" fillId="0" borderId="7" xfId="0" applyFont="1" applyBorder="1" applyAlignment="1">
      <alignment shrinkToFit="1"/>
    </xf>
    <xf numFmtId="0" fontId="17" fillId="0" borderId="0" xfId="0" applyFont="1" applyAlignment="1">
      <alignment shrinkToFit="1"/>
    </xf>
    <xf numFmtId="0" fontId="17" fillId="0" borderId="3" xfId="0" applyFont="1" applyBorder="1" applyAlignment="1">
      <alignment shrinkToFit="1"/>
    </xf>
    <xf numFmtId="0" fontId="17" fillId="0" borderId="8" xfId="0" applyFont="1" applyBorder="1" applyAlignment="1">
      <alignment shrinkToFit="1"/>
    </xf>
    <xf numFmtId="0" fontId="2" fillId="0" borderId="0" xfId="0" applyFont="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17" fillId="0" borderId="11" xfId="0" applyFont="1" applyBorder="1" applyAlignment="1">
      <alignment horizontal="center" vertical="center" shrinkToFit="1"/>
    </xf>
    <xf numFmtId="0" fontId="17" fillId="0" borderId="9" xfId="0" applyFont="1" applyBorder="1" applyAlignment="1">
      <alignment horizontal="center" vertical="center" shrinkToFit="1"/>
    </xf>
    <xf numFmtId="49" fontId="2" fillId="0" borderId="93" xfId="0" applyNumberFormat="1"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49" fontId="2" fillId="0" borderId="54" xfId="0" applyNumberFormat="1"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5" xfId="0" applyFont="1" applyBorder="1" applyAlignment="1">
      <alignment horizontal="center" vertical="center" textRotation="255" shrinkToFit="1"/>
    </xf>
    <xf numFmtId="0" fontId="7" fillId="0" borderId="3" xfId="0" applyFont="1" applyBorder="1" applyAlignment="1">
      <alignment horizontal="center" vertical="center" textRotation="255" shrinkToFit="1"/>
    </xf>
    <xf numFmtId="0" fontId="7" fillId="0" borderId="11" xfId="0" applyFont="1" applyBorder="1" applyAlignment="1">
      <alignment horizontal="center" vertical="center" textRotation="255" shrinkToFit="1"/>
    </xf>
    <xf numFmtId="0" fontId="7" fillId="0" borderId="10" xfId="0" applyFont="1" applyBorder="1" applyAlignment="1">
      <alignment horizontal="center" vertical="center" textRotation="255" shrinkToFit="1"/>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7" fillId="0" borderId="5" xfId="0" applyFont="1" applyBorder="1" applyAlignment="1">
      <alignment horizontal="distributed" vertical="center" indent="1"/>
    </xf>
    <xf numFmtId="0" fontId="7" fillId="0" borderId="2" xfId="0" applyFont="1" applyBorder="1" applyAlignment="1">
      <alignment horizontal="distributed" vertical="center" indent="1"/>
    </xf>
    <xf numFmtId="0" fontId="7" fillId="0" borderId="3" xfId="0" applyFont="1" applyBorder="1" applyAlignment="1">
      <alignment horizontal="distributed" vertical="center" indent="1"/>
    </xf>
    <xf numFmtId="0" fontId="7" fillId="0" borderId="11" xfId="0" applyFont="1" applyBorder="1" applyAlignment="1">
      <alignment horizontal="distributed" vertical="center" indent="1"/>
    </xf>
    <xf numFmtId="0" fontId="7" fillId="0" borderId="9" xfId="0" applyFont="1" applyBorder="1" applyAlignment="1">
      <alignment horizontal="distributed" vertical="center" indent="1"/>
    </xf>
    <xf numFmtId="0" fontId="7" fillId="0" borderId="10" xfId="0" applyFont="1" applyBorder="1" applyAlignment="1">
      <alignment horizontal="distributed" vertical="center" indent="1"/>
    </xf>
    <xf numFmtId="0" fontId="2" fillId="0" borderId="44"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5" fillId="0" borderId="5" xfId="0" applyFont="1" applyBorder="1" applyAlignment="1"/>
    <xf numFmtId="0" fontId="5" fillId="0" borderId="2" xfId="0" applyFont="1" applyBorder="1" applyAlignment="1"/>
    <xf numFmtId="0" fontId="5" fillId="0" borderId="3" xfId="0" applyFont="1" applyBorder="1" applyAlignment="1"/>
    <xf numFmtId="0" fontId="5" fillId="0" borderId="7" xfId="0" applyFont="1" applyBorder="1" applyAlignment="1"/>
    <xf numFmtId="0" fontId="5" fillId="0" borderId="0" xfId="0" applyFont="1" applyAlignment="1"/>
    <xf numFmtId="0" fontId="5" fillId="0" borderId="8" xfId="0" applyFont="1" applyBorder="1" applyAlignment="1"/>
    <xf numFmtId="0" fontId="2" fillId="0" borderId="49"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5" fillId="0" borderId="7" xfId="0" applyFont="1" applyBorder="1" applyAlignment="1">
      <alignment horizontal="distributed" vertical="top" wrapText="1"/>
    </xf>
    <xf numFmtId="0" fontId="5" fillId="0" borderId="0" xfId="0" applyFont="1" applyAlignment="1">
      <alignment horizontal="distributed" vertical="top" wrapText="1"/>
    </xf>
    <xf numFmtId="0" fontId="5" fillId="0" borderId="8" xfId="0" applyFont="1" applyBorder="1" applyAlignment="1">
      <alignment horizontal="distributed" vertical="top"/>
    </xf>
    <xf numFmtId="0" fontId="5" fillId="0" borderId="7" xfId="0" applyFont="1" applyBorder="1" applyAlignment="1">
      <alignment horizontal="distributed" vertical="top"/>
    </xf>
    <xf numFmtId="0" fontId="5" fillId="0" borderId="0" xfId="0" applyFont="1" applyAlignment="1">
      <alignment horizontal="distributed" vertical="top"/>
    </xf>
    <xf numFmtId="0" fontId="5" fillId="0" borderId="11" xfId="0" applyFont="1" applyBorder="1" applyAlignment="1">
      <alignment horizontal="distributed" vertical="top"/>
    </xf>
    <xf numFmtId="0" fontId="5" fillId="0" borderId="9" xfId="0" applyFont="1" applyBorder="1" applyAlignment="1">
      <alignment horizontal="distributed" vertical="top"/>
    </xf>
    <xf numFmtId="0" fontId="5" fillId="0" borderId="10" xfId="0" applyFont="1" applyBorder="1" applyAlignment="1">
      <alignment horizontal="distributed" vertical="top"/>
    </xf>
    <xf numFmtId="49" fontId="2" fillId="0" borderId="93" xfId="0" applyNumberFormat="1" applyFont="1" applyBorder="1" applyAlignment="1" applyProtection="1">
      <alignment horizontal="center" vertical="center"/>
      <protection locked="0"/>
    </xf>
    <xf numFmtId="0" fontId="2" fillId="0" borderId="94" xfId="0" applyFont="1" applyBorder="1" applyAlignment="1" applyProtection="1">
      <alignment horizontal="center" vertical="center"/>
      <protection locked="0"/>
    </xf>
    <xf numFmtId="0" fontId="2" fillId="0" borderId="95" xfId="0" applyFont="1" applyBorder="1" applyAlignment="1" applyProtection="1">
      <alignment horizontal="center" vertical="center"/>
      <protection locked="0"/>
    </xf>
    <xf numFmtId="0" fontId="2" fillId="0" borderId="96" xfId="0" applyFont="1" applyBorder="1" applyAlignment="1" applyProtection="1">
      <alignment horizontal="center" vertical="center"/>
      <protection locked="0"/>
    </xf>
    <xf numFmtId="0" fontId="2" fillId="0" borderId="97" xfId="0" applyFont="1" applyBorder="1" applyAlignment="1" applyProtection="1">
      <alignment horizontal="center" vertical="center"/>
      <protection locked="0"/>
    </xf>
    <xf numFmtId="0" fontId="2" fillId="0" borderId="98" xfId="0" applyFont="1" applyBorder="1" applyAlignment="1" applyProtection="1">
      <alignment horizontal="center" vertical="center"/>
      <protection locked="0"/>
    </xf>
    <xf numFmtId="49" fontId="5" fillId="0" borderId="2" xfId="0" quotePrefix="1" applyNumberFormat="1" applyFont="1" applyBorder="1" applyAlignment="1" applyProtection="1">
      <alignment horizontal="center" shrinkToFit="1"/>
      <protection locked="0"/>
    </xf>
    <xf numFmtId="0" fontId="5" fillId="0" borderId="2" xfId="0" applyFont="1" applyBorder="1" applyAlignment="1" applyProtection="1">
      <alignment horizontal="center" shrinkToFit="1"/>
      <protection locked="0"/>
    </xf>
    <xf numFmtId="49" fontId="5" fillId="0" borderId="0" xfId="0" applyNumberFormat="1" applyFont="1" applyAlignment="1" applyProtection="1">
      <alignment horizontal="center" shrinkToFit="1"/>
      <protection locked="0"/>
    </xf>
    <xf numFmtId="0" fontId="5" fillId="0" borderId="0" xfId="0" applyFont="1" applyAlignment="1" applyProtection="1">
      <alignment horizontal="center" shrinkToFit="1"/>
      <protection locked="0"/>
    </xf>
    <xf numFmtId="0" fontId="5" fillId="0" borderId="9" xfId="0" applyFont="1" applyBorder="1" applyAlignment="1" applyProtection="1">
      <alignment horizontal="center" shrinkToFit="1"/>
      <protection locked="0"/>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49" fontId="5" fillId="0" borderId="0" xfId="0" quotePrefix="1" applyNumberFormat="1" applyFont="1" applyAlignment="1" applyProtection="1">
      <alignment horizontal="center" shrinkToFit="1"/>
      <protection locked="0"/>
    </xf>
    <xf numFmtId="0" fontId="17" fillId="0" borderId="7" xfId="0" applyFont="1" applyBorder="1" applyAlignment="1">
      <alignment vertical="center" shrinkToFit="1"/>
    </xf>
    <xf numFmtId="0" fontId="17" fillId="0" borderId="0" xfId="0" applyFont="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49" fontId="2" fillId="0" borderId="0" xfId="0" applyNumberFormat="1" applyFont="1" applyAlignment="1" applyProtection="1">
      <alignment vertical="center" shrinkToFit="1"/>
      <protection locked="0"/>
    </xf>
    <xf numFmtId="0" fontId="2" fillId="0" borderId="0" xfId="0" applyFont="1" applyAlignment="1" applyProtection="1">
      <alignment vertical="center" shrinkToFit="1"/>
      <protection locked="0"/>
    </xf>
    <xf numFmtId="0" fontId="2" fillId="0" borderId="9" xfId="0" applyFont="1" applyBorder="1" applyAlignment="1" applyProtection="1">
      <alignment vertical="center" shrinkToFit="1"/>
      <protection locked="0"/>
    </xf>
    <xf numFmtId="0" fontId="5" fillId="0" borderId="5" xfId="0" applyFont="1" applyBorder="1" applyAlignment="1">
      <alignment horizontal="center" vertical="top" wrapText="1"/>
    </xf>
    <xf numFmtId="0" fontId="5" fillId="0" borderId="7" xfId="0" applyFont="1" applyBorder="1" applyAlignment="1">
      <alignment horizontal="center" vertical="top" wrapText="1"/>
    </xf>
    <xf numFmtId="0" fontId="5" fillId="0" borderId="11" xfId="0" applyFont="1" applyBorder="1" applyAlignment="1">
      <alignment horizontal="center" vertical="top" wrapText="1"/>
    </xf>
    <xf numFmtId="0" fontId="15" fillId="0" borderId="5" xfId="0" applyFont="1" applyBorder="1" applyAlignment="1" applyProtection="1">
      <alignment vertical="center" wrapText="1"/>
      <protection locked="0"/>
    </xf>
    <xf numFmtId="0" fontId="15" fillId="0" borderId="2" xfId="0" applyFont="1" applyBorder="1" applyAlignment="1" applyProtection="1">
      <alignment vertical="center" wrapText="1"/>
      <protection locked="0"/>
    </xf>
    <xf numFmtId="0" fontId="15" fillId="0" borderId="3" xfId="0" applyFont="1" applyBorder="1" applyAlignment="1" applyProtection="1">
      <alignment vertical="center" wrapText="1"/>
      <protection locked="0"/>
    </xf>
    <xf numFmtId="0" fontId="15" fillId="0" borderId="7" xfId="0" applyFont="1" applyBorder="1" applyAlignment="1" applyProtection="1">
      <alignment vertical="center" wrapText="1"/>
      <protection locked="0"/>
    </xf>
    <xf numFmtId="0" fontId="15" fillId="0" borderId="0" xfId="0" applyFont="1" applyAlignment="1" applyProtection="1">
      <alignment vertical="center" wrapText="1"/>
      <protection locked="0"/>
    </xf>
    <xf numFmtId="0" fontId="15" fillId="0" borderId="8"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8" xfId="0" applyFont="1" applyBorder="1" applyAlignment="1" applyProtection="1">
      <alignment vertical="center" wrapText="1"/>
      <protection locked="0"/>
    </xf>
    <xf numFmtId="0" fontId="2" fillId="0" borderId="3"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16" fillId="0" borderId="5" xfId="0" applyFont="1" applyBorder="1" applyAlignment="1">
      <alignment vertical="center" wrapText="1" shrinkToFit="1"/>
    </xf>
    <xf numFmtId="0" fontId="16" fillId="0" borderId="2" xfId="0" applyFont="1" applyBorder="1" applyAlignment="1">
      <alignment vertical="center" wrapText="1" shrinkToFit="1"/>
    </xf>
    <xf numFmtId="0" fontId="16" fillId="0" borderId="3" xfId="0" applyFont="1" applyBorder="1" applyAlignment="1">
      <alignment vertical="center" wrapText="1" shrinkToFit="1"/>
    </xf>
    <xf numFmtId="0" fontId="16" fillId="0" borderId="11" xfId="0" applyFont="1" applyBorder="1" applyAlignment="1">
      <alignment vertical="center" wrapText="1" shrinkToFit="1"/>
    </xf>
    <xf numFmtId="0" fontId="16" fillId="0" borderId="9" xfId="0" applyFont="1" applyBorder="1" applyAlignment="1">
      <alignment vertical="center" wrapText="1" shrinkToFit="1"/>
    </xf>
    <xf numFmtId="0" fontId="16" fillId="0" borderId="10" xfId="0" applyFont="1" applyBorder="1" applyAlignment="1">
      <alignment vertical="center" wrapText="1" shrinkToFit="1"/>
    </xf>
    <xf numFmtId="0" fontId="18" fillId="0" borderId="16" xfId="0" applyFont="1" applyBorder="1" applyAlignment="1">
      <alignment horizontal="center" vertical="center" textRotation="255" shrinkToFit="1"/>
    </xf>
    <xf numFmtId="0" fontId="18" fillId="0" borderId="17" xfId="0" applyFont="1" applyBorder="1" applyAlignment="1">
      <alignment horizontal="center" vertical="center" textRotation="255" shrinkToFit="1"/>
    </xf>
    <xf numFmtId="0" fontId="23" fillId="0" borderId="5" xfId="0" applyFont="1" applyBorder="1">
      <alignment vertical="center"/>
    </xf>
    <xf numFmtId="0" fontId="23" fillId="0" borderId="2" xfId="0" applyFont="1" applyBorder="1">
      <alignment vertical="center"/>
    </xf>
    <xf numFmtId="0" fontId="23" fillId="0" borderId="3" xfId="0" applyFont="1" applyBorder="1">
      <alignment vertical="center"/>
    </xf>
    <xf numFmtId="0" fontId="19" fillId="0" borderId="5" xfId="0" applyFont="1" applyBorder="1" applyAlignment="1">
      <alignment vertical="center" wrapText="1"/>
    </xf>
    <xf numFmtId="0" fontId="19" fillId="0" borderId="2" xfId="0" applyFont="1" applyBorder="1" applyAlignment="1">
      <alignment vertical="center" wrapText="1"/>
    </xf>
    <xf numFmtId="0" fontId="19" fillId="0" borderId="3" xfId="0" applyFont="1" applyBorder="1" applyAlignment="1">
      <alignment vertical="center" wrapText="1"/>
    </xf>
    <xf numFmtId="0" fontId="19" fillId="0" borderId="7" xfId="0" applyFont="1" applyBorder="1" applyAlignment="1">
      <alignment vertical="center" wrapText="1"/>
    </xf>
    <xf numFmtId="0" fontId="19" fillId="0" borderId="0" xfId="0" applyFont="1" applyAlignment="1">
      <alignment vertical="center" wrapText="1"/>
    </xf>
    <xf numFmtId="0" fontId="19" fillId="0" borderId="8" xfId="0" applyFont="1" applyBorder="1" applyAlignment="1">
      <alignment vertical="center" wrapText="1"/>
    </xf>
    <xf numFmtId="0" fontId="16" fillId="0" borderId="18" xfId="0" applyFont="1" applyBorder="1" applyAlignment="1">
      <alignment vertical="center" shrinkToFit="1"/>
    </xf>
    <xf numFmtId="0" fontId="16" fillId="0" borderId="6" xfId="0" applyFont="1" applyBorder="1" applyAlignment="1">
      <alignment vertical="center" shrinkToFit="1"/>
    </xf>
    <xf numFmtId="0" fontId="16" fillId="0" borderId="19" xfId="0" applyFont="1" applyBorder="1" applyAlignment="1">
      <alignment vertical="center" shrinkToFit="1"/>
    </xf>
    <xf numFmtId="0" fontId="16" fillId="0" borderId="5" xfId="0" applyFont="1" applyBorder="1" applyAlignment="1">
      <alignment vertical="center" wrapText="1"/>
    </xf>
    <xf numFmtId="0" fontId="16" fillId="0" borderId="2" xfId="0" applyFont="1" applyBorder="1">
      <alignment vertical="center"/>
    </xf>
    <xf numFmtId="0" fontId="16" fillId="0" borderId="3" xfId="0" applyFont="1" applyBorder="1">
      <alignment vertical="center"/>
    </xf>
    <xf numFmtId="0" fontId="16" fillId="0" borderId="11" xfId="0" applyFont="1" applyBorder="1">
      <alignment vertical="center"/>
    </xf>
    <xf numFmtId="0" fontId="16" fillId="0" borderId="9" xfId="0" applyFont="1" applyBorder="1">
      <alignment vertical="center"/>
    </xf>
    <xf numFmtId="0" fontId="16" fillId="0" borderId="10" xfId="0" applyFont="1" applyBorder="1">
      <alignment vertical="center"/>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11" xfId="0" applyFont="1" applyBorder="1" applyAlignment="1">
      <alignment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0" fontId="18" fillId="0" borderId="15" xfId="0" applyFont="1" applyBorder="1" applyAlignment="1">
      <alignment vertical="center" textRotation="255" wrapText="1"/>
    </xf>
    <xf numFmtId="0" fontId="18" fillId="0" borderId="16" xfId="0" applyFont="1" applyBorder="1" applyAlignment="1">
      <alignment vertical="center" textRotation="255"/>
    </xf>
    <xf numFmtId="0" fontId="18" fillId="0" borderId="17" xfId="0" applyFont="1" applyBorder="1" applyAlignment="1">
      <alignment vertical="center" textRotation="255"/>
    </xf>
    <xf numFmtId="0" fontId="19" fillId="0" borderId="11"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6" fillId="0" borderId="5" xfId="0" applyFont="1" applyBorder="1" applyAlignment="1">
      <alignment horizontal="distributed" vertical="center"/>
    </xf>
    <xf numFmtId="0" fontId="16" fillId="0" borderId="11" xfId="0" applyFont="1" applyBorder="1" applyAlignment="1">
      <alignment horizontal="distributed" vertical="center"/>
    </xf>
    <xf numFmtId="0" fontId="18" fillId="0" borderId="15" xfId="0" applyFont="1" applyBorder="1" applyAlignment="1">
      <alignment horizontal="center" vertical="center" textRotation="255" shrinkToFit="1"/>
    </xf>
    <xf numFmtId="0" fontId="19"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Alignment="1">
      <alignment horizontal="justify" vertical="center" wrapText="1"/>
    </xf>
    <xf numFmtId="0" fontId="0" fillId="0" borderId="8" xfId="0" applyBorder="1" applyAlignment="1">
      <alignment horizontal="justify" vertical="center" wrapText="1"/>
    </xf>
    <xf numFmtId="0" fontId="19" fillId="0" borderId="7" xfId="0" applyFont="1" applyBorder="1" applyAlignment="1">
      <alignment vertical="top" wrapText="1"/>
    </xf>
    <xf numFmtId="0" fontId="0" fillId="0" borderId="0" xfId="0" applyAlignment="1">
      <alignment vertical="top" wrapText="1"/>
    </xf>
    <xf numFmtId="0" fontId="0" fillId="0" borderId="8" xfId="0" applyBorder="1" applyAlignment="1">
      <alignment vertical="top" wrapText="1"/>
    </xf>
    <xf numFmtId="0" fontId="19" fillId="0" borderId="7" xfId="0" applyFont="1" applyBorder="1" applyAlignment="1">
      <alignment horizontal="justify" vertical="top" wrapText="1"/>
    </xf>
    <xf numFmtId="0" fontId="19" fillId="0" borderId="0" xfId="0" applyFont="1" applyAlignment="1">
      <alignment horizontal="justify" vertical="top" wrapText="1"/>
    </xf>
    <xf numFmtId="0" fontId="19" fillId="0" borderId="8" xfId="0" applyFont="1" applyBorder="1" applyAlignment="1">
      <alignment horizontal="justify" vertical="top" wrapText="1"/>
    </xf>
    <xf numFmtId="0" fontId="19" fillId="0" borderId="11" xfId="0" applyFont="1" applyBorder="1" applyAlignment="1">
      <alignment horizontal="justify" vertical="top" wrapText="1"/>
    </xf>
    <xf numFmtId="0" fontId="19" fillId="0" borderId="9" xfId="0" applyFont="1" applyBorder="1" applyAlignment="1">
      <alignment horizontal="justify" vertical="top" wrapText="1"/>
    </xf>
    <xf numFmtId="0" fontId="19" fillId="0" borderId="10" xfId="0" applyFont="1" applyBorder="1" applyAlignment="1">
      <alignment horizontal="justify" vertical="top" wrapText="1"/>
    </xf>
    <xf numFmtId="0" fontId="18" fillId="0" borderId="15" xfId="0" applyFont="1" applyBorder="1" applyAlignment="1">
      <alignment horizontal="center" vertical="center" textRotation="255" wrapText="1" shrinkToFit="1"/>
    </xf>
    <xf numFmtId="0" fontId="18" fillId="0" borderId="16" xfId="0" applyFont="1" applyBorder="1" applyAlignment="1">
      <alignment horizontal="center" vertical="center" textRotation="255" wrapText="1"/>
    </xf>
    <xf numFmtId="0" fontId="23" fillId="0" borderId="5" xfId="0" applyFont="1" applyBorder="1" applyAlignment="1">
      <alignment vertical="center" wrapText="1"/>
    </xf>
    <xf numFmtId="0" fontId="23" fillId="0" borderId="2" xfId="0" applyFont="1" applyBorder="1" applyAlignment="1">
      <alignment vertical="center" wrapText="1"/>
    </xf>
    <xf numFmtId="0" fontId="23" fillId="0" borderId="3" xfId="0" applyFont="1" applyBorder="1" applyAlignment="1">
      <alignment vertical="center" wrapText="1"/>
    </xf>
    <xf numFmtId="0" fontId="23" fillId="0" borderId="7" xfId="0" applyFont="1" applyBorder="1" applyAlignment="1">
      <alignment vertical="center" wrapText="1"/>
    </xf>
    <xf numFmtId="0" fontId="23" fillId="0" borderId="0" xfId="0" applyFont="1" applyAlignment="1">
      <alignment vertical="center" wrapText="1"/>
    </xf>
    <xf numFmtId="0" fontId="23" fillId="0" borderId="8" xfId="0" applyFont="1" applyBorder="1" applyAlignment="1">
      <alignment vertical="center" wrapText="1"/>
    </xf>
    <xf numFmtId="0" fontId="19" fillId="0" borderId="0" xfId="0" applyFont="1" applyAlignment="1">
      <alignment vertical="top" wrapText="1"/>
    </xf>
    <xf numFmtId="0" fontId="19" fillId="0" borderId="8" xfId="0" applyFont="1" applyBorder="1" applyAlignment="1">
      <alignment vertical="top" wrapText="1"/>
    </xf>
    <xf numFmtId="0" fontId="16" fillId="0" borderId="14" xfId="0" applyFont="1" applyBorder="1">
      <alignment vertical="center"/>
    </xf>
    <xf numFmtId="0" fontId="16" fillId="0" borderId="0" xfId="0" applyFont="1">
      <alignment vertical="center"/>
    </xf>
    <xf numFmtId="0" fontId="21" fillId="0" borderId="0" xfId="0" applyFont="1">
      <alignment vertical="center"/>
    </xf>
    <xf numFmtId="0" fontId="21" fillId="0" borderId="9" xfId="0" applyFont="1" applyBorder="1">
      <alignment vertical="center"/>
    </xf>
    <xf numFmtId="0" fontId="18" fillId="0" borderId="0" xfId="0" applyFont="1">
      <alignment vertical="center"/>
    </xf>
    <xf numFmtId="0" fontId="18" fillId="0" borderId="18" xfId="0" applyFont="1" applyBorder="1" applyAlignment="1">
      <alignment horizontal="center" vertical="center"/>
    </xf>
    <xf numFmtId="0" fontId="18" fillId="0" borderId="6" xfId="0" applyFont="1" applyBorder="1" applyAlignment="1">
      <alignment horizontal="center" vertical="center"/>
    </xf>
    <xf numFmtId="0" fontId="18" fillId="0" borderId="6" xfId="0" applyFont="1" applyBorder="1">
      <alignment vertical="center"/>
    </xf>
    <xf numFmtId="0" fontId="18" fillId="0" borderId="19" xfId="0" applyFont="1" applyBorder="1">
      <alignment vertical="center"/>
    </xf>
    <xf numFmtId="0" fontId="18" fillId="0" borderId="18"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9" xfId="0" applyFont="1" applyBorder="1" applyAlignment="1">
      <alignment horizontal="center" vertical="center" wrapText="1"/>
    </xf>
    <xf numFmtId="0" fontId="16" fillId="0" borderId="18" xfId="0" applyFont="1" applyBorder="1">
      <alignment vertical="center"/>
    </xf>
    <xf numFmtId="0" fontId="16" fillId="0" borderId="6" xfId="0" applyFont="1" applyBorder="1">
      <alignment vertical="center"/>
    </xf>
    <xf numFmtId="0" fontId="19" fillId="0" borderId="11"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18" fillId="0" borderId="16" xfId="0" applyFont="1" applyBorder="1" applyAlignment="1">
      <alignment horizontal="center" vertical="distributed" textRotation="255" wrapText="1"/>
    </xf>
    <xf numFmtId="0" fontId="19" fillId="0" borderId="7" xfId="0" applyFont="1" applyBorder="1" applyAlignment="1">
      <alignment wrapText="1"/>
    </xf>
    <xf numFmtId="0" fontId="19" fillId="0" borderId="0" xfId="0" applyFont="1" applyAlignment="1">
      <alignment wrapText="1"/>
    </xf>
    <xf numFmtId="0" fontId="19" fillId="0" borderId="8" xfId="0" applyFont="1" applyBorder="1" applyAlignment="1">
      <alignment wrapText="1"/>
    </xf>
    <xf numFmtId="0" fontId="23" fillId="0" borderId="7" xfId="0" applyFont="1" applyBorder="1" applyAlignment="1">
      <alignment vertical="top" wrapText="1"/>
    </xf>
    <xf numFmtId="0" fontId="23" fillId="0" borderId="0" xfId="0" applyFont="1" applyAlignment="1">
      <alignment vertical="top" wrapText="1"/>
    </xf>
    <xf numFmtId="0" fontId="23" fillId="0" borderId="8" xfId="0" applyFont="1" applyBorder="1" applyAlignment="1">
      <alignment vertical="top" wrapText="1"/>
    </xf>
    <xf numFmtId="0" fontId="24" fillId="0" borderId="7" xfId="0" applyFont="1" applyBorder="1" applyAlignment="1">
      <alignment horizontal="left" vertical="center" wrapText="1"/>
    </xf>
    <xf numFmtId="0" fontId="18" fillId="0" borderId="0" xfId="0" applyFont="1" applyAlignment="1">
      <alignment horizontal="left" vertical="center" wrapText="1"/>
    </xf>
    <xf numFmtId="0" fontId="18" fillId="0" borderId="8" xfId="0" applyFont="1" applyBorder="1" applyAlignment="1">
      <alignment horizontal="left" vertical="center" wrapText="1"/>
    </xf>
    <xf numFmtId="0" fontId="18" fillId="0" borderId="7" xfId="0" applyFont="1" applyBorder="1" applyAlignment="1">
      <alignment horizontal="left" vertical="center" wrapText="1"/>
    </xf>
    <xf numFmtId="0" fontId="18" fillId="0" borderId="11" xfId="0"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23" fillId="0" borderId="7" xfId="0" applyFont="1" applyBorder="1" applyAlignment="1">
      <alignment horizontal="justify" vertical="top" wrapText="1"/>
    </xf>
    <xf numFmtId="0" fontId="23" fillId="0" borderId="0" xfId="0" applyFont="1" applyAlignment="1">
      <alignment horizontal="justify" vertical="top" wrapText="1"/>
    </xf>
    <xf numFmtId="0" fontId="23" fillId="0" borderId="8" xfId="0" applyFont="1" applyBorder="1" applyAlignment="1">
      <alignment horizontal="justify" vertical="top" wrapText="1"/>
    </xf>
    <xf numFmtId="0" fontId="23" fillId="0" borderId="11" xfId="0" applyFont="1" applyBorder="1" applyAlignment="1">
      <alignment horizontal="justify" vertical="top" wrapText="1"/>
    </xf>
    <xf numFmtId="0" fontId="23" fillId="0" borderId="9" xfId="0" applyFont="1" applyBorder="1" applyAlignment="1">
      <alignment horizontal="justify" vertical="top" wrapText="1"/>
    </xf>
    <xf numFmtId="0" fontId="23" fillId="0" borderId="10" xfId="0" applyFont="1" applyBorder="1" applyAlignment="1">
      <alignment horizontal="justify" vertical="top" wrapText="1"/>
    </xf>
    <xf numFmtId="0" fontId="25" fillId="0" borderId="0" xfId="0" applyFont="1" applyAlignment="1">
      <alignment horizontal="center" vertical="center" shrinkToFit="1"/>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4" fillId="0" borderId="0" xfId="0" applyFont="1" applyAlignment="1">
      <alignment vertical="top" wrapText="1"/>
    </xf>
    <xf numFmtId="0" fontId="18" fillId="0" borderId="18" xfId="0" applyFont="1" applyBorder="1" applyAlignment="1">
      <alignment horizontal="center" vertical="distributed"/>
    </xf>
    <xf numFmtId="0" fontId="18" fillId="0" borderId="19" xfId="0" applyFont="1" applyBorder="1" applyAlignment="1">
      <alignment horizontal="center" vertical="center"/>
    </xf>
    <xf numFmtId="0" fontId="23" fillId="0" borderId="5" xfId="0" applyFont="1" applyBorder="1" applyAlignment="1">
      <alignment horizontal="justify" vertical="center" wrapText="1"/>
    </xf>
    <xf numFmtId="0" fontId="19" fillId="0" borderId="2" xfId="0" applyFont="1" applyBorder="1" applyAlignment="1">
      <alignment horizontal="justify" vertical="center" wrapText="1"/>
    </xf>
    <xf numFmtId="0" fontId="19" fillId="0" borderId="3" xfId="0" applyFont="1" applyBorder="1" applyAlignment="1">
      <alignment horizontal="justify" vertical="center" wrapText="1"/>
    </xf>
    <xf numFmtId="0" fontId="19" fillId="0" borderId="7" xfId="0" applyFont="1" applyBorder="1" applyAlignment="1">
      <alignment horizontal="justify" vertical="center" wrapText="1"/>
    </xf>
    <xf numFmtId="0" fontId="19" fillId="0" borderId="0" xfId="0" applyFont="1" applyAlignment="1">
      <alignment horizontal="justify" vertical="center" wrapText="1"/>
    </xf>
    <xf numFmtId="0" fontId="19" fillId="0" borderId="8" xfId="0" applyFont="1" applyBorder="1" applyAlignment="1">
      <alignment horizontal="justify" vertical="center" wrapText="1"/>
    </xf>
    <xf numFmtId="0" fontId="18" fillId="0" borderId="16" xfId="0" applyFont="1" applyBorder="1" applyAlignment="1">
      <alignment horizontal="center" vertical="distributed" textRotation="255"/>
    </xf>
    <xf numFmtId="0" fontId="2" fillId="0" borderId="2" xfId="0" applyFont="1" applyBorder="1" applyAlignment="1" applyProtection="1">
      <alignment vertical="center" shrinkToFit="1"/>
      <protection locked="0"/>
    </xf>
    <xf numFmtId="0" fontId="2" fillId="0" borderId="11" xfId="0" applyFont="1" applyBorder="1" applyAlignment="1" applyProtection="1">
      <alignment vertical="center" shrinkToFit="1"/>
      <protection locked="0"/>
    </xf>
    <xf numFmtId="49" fontId="2" fillId="0" borderId="14" xfId="0" applyNumberFormat="1" applyFont="1" applyBorder="1" applyAlignment="1" applyProtection="1">
      <alignment horizontal="right" shrinkToFit="1"/>
      <protection locked="0"/>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2" fillId="0" borderId="47" xfId="0" applyNumberFormat="1" applyFont="1" applyBorder="1" applyAlignment="1" applyProtection="1">
      <alignment horizontal="center" vertical="center"/>
      <protection locked="0"/>
    </xf>
    <xf numFmtId="49" fontId="2" fillId="0" borderId="48" xfId="0" applyNumberFormat="1" applyFont="1" applyBorder="1" applyAlignment="1" applyProtection="1">
      <alignment horizontal="center" vertical="center"/>
      <protection locked="0"/>
    </xf>
    <xf numFmtId="49" fontId="2" fillId="0" borderId="51" xfId="0" applyNumberFormat="1" applyFont="1" applyBorder="1" applyAlignment="1" applyProtection="1">
      <alignment horizontal="center" vertical="center" shrinkToFit="1"/>
      <protection locked="0"/>
    </xf>
    <xf numFmtId="49" fontId="2" fillId="0" borderId="55" xfId="0" applyNumberFormat="1" applyFont="1" applyBorder="1" applyAlignment="1" applyProtection="1">
      <alignment horizontal="center" vertical="center"/>
      <protection locked="0"/>
    </xf>
    <xf numFmtId="49" fontId="2" fillId="0" borderId="56" xfId="0" applyNumberFormat="1" applyFont="1" applyBorder="1" applyAlignment="1" applyProtection="1">
      <alignment horizontal="center" vertical="center"/>
      <protection locked="0"/>
    </xf>
    <xf numFmtId="49" fontId="2" fillId="0" borderId="44" xfId="0" applyNumberFormat="1" applyFont="1" applyBorder="1" applyAlignment="1" applyProtection="1">
      <alignment horizontal="center" vertical="center"/>
      <protection locked="0"/>
    </xf>
    <xf numFmtId="49" fontId="2" fillId="0" borderId="52" xfId="0" applyNumberFormat="1" applyFont="1" applyBorder="1" applyAlignment="1" applyProtection="1">
      <alignment horizontal="center" vertical="center"/>
      <protection locked="0"/>
    </xf>
    <xf numFmtId="49" fontId="2" fillId="0" borderId="45"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49" fontId="2" fillId="0" borderId="49" xfId="0" applyNumberFormat="1" applyFont="1" applyBorder="1" applyAlignment="1" applyProtection="1">
      <alignment horizontal="center" vertical="center"/>
      <protection locked="0"/>
    </xf>
    <xf numFmtId="49" fontId="2" fillId="0" borderId="53" xfId="0" applyNumberFormat="1" applyFont="1" applyBorder="1" applyAlignment="1" applyProtection="1">
      <alignment horizontal="center" vertical="center"/>
      <protection locked="0"/>
    </xf>
    <xf numFmtId="49" fontId="2" fillId="0" borderId="50" xfId="0" applyNumberFormat="1" applyFont="1" applyBorder="1" applyAlignment="1" applyProtection="1">
      <alignment horizontal="center" vertical="center"/>
      <protection locked="0"/>
    </xf>
    <xf numFmtId="49" fontId="5" fillId="0" borderId="2" xfId="0" applyNumberFormat="1" applyFont="1" applyBorder="1" applyAlignment="1" applyProtection="1">
      <alignment horizontal="center" shrinkToFit="1"/>
      <protection locked="0"/>
    </xf>
    <xf numFmtId="49" fontId="5" fillId="0" borderId="9" xfId="0" applyNumberFormat="1" applyFont="1" applyBorder="1" applyAlignment="1" applyProtection="1">
      <alignment horizontal="center" shrinkToFit="1"/>
      <protection locked="0"/>
    </xf>
    <xf numFmtId="49" fontId="2" fillId="0" borderId="9" xfId="0" applyNumberFormat="1" applyFont="1" applyBorder="1" applyAlignment="1" applyProtection="1">
      <alignment vertical="center" shrinkToFit="1"/>
      <protection locked="0"/>
    </xf>
    <xf numFmtId="49" fontId="2" fillId="0" borderId="3"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51" xfId="0" applyNumberFormat="1"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CG$8" lockText="1" noThreeD="1"/>
</file>

<file path=xl/ctrlProps/ctrlProp2.xml><?xml version="1.0" encoding="utf-8"?>
<formControlPr xmlns="http://schemas.microsoft.com/office/spreadsheetml/2009/9/main" objectType="CheckBox" fmlaLink="$CG$9" lockText="1" noThreeD="1"/>
</file>

<file path=xl/ctrlProps/ctrlProp3.xml><?xml version="1.0" encoding="utf-8"?>
<formControlPr xmlns="http://schemas.microsoft.com/office/spreadsheetml/2009/9/main" objectType="CheckBox" fmlaLink="$CG$10" lockText="1" noThreeD="1"/>
</file>

<file path=xl/ctrlProps/ctrlProp4.xml><?xml version="1.0" encoding="utf-8"?>
<formControlPr xmlns="http://schemas.microsoft.com/office/spreadsheetml/2009/9/main" objectType="CheckBox" fmlaLink="$CG$7" lockText="1" noThreeD="1"/>
</file>

<file path=xl/ctrlProps/ctrlProp5.xml><?xml version="1.0" encoding="utf-8"?>
<formControlPr xmlns="http://schemas.microsoft.com/office/spreadsheetml/2009/9/main" objectType="CheckBox" fmlaLink="事業主控!$CG$7" lockText="1" noThreeD="1"/>
</file>

<file path=xl/ctrlProps/ctrlProp6.xml><?xml version="1.0" encoding="utf-8"?>
<formControlPr xmlns="http://schemas.microsoft.com/office/spreadsheetml/2009/9/main" objectType="CheckBox" fmlaLink="事業主控!$CG$8" lockText="1" noThreeD="1"/>
</file>

<file path=xl/ctrlProps/ctrlProp7.xml><?xml version="1.0" encoding="utf-8"?>
<formControlPr xmlns="http://schemas.microsoft.com/office/spreadsheetml/2009/9/main" objectType="CheckBox" fmlaLink="事業主控!$CG$9" lockText="1" noThreeD="1"/>
</file>

<file path=xl/ctrlProps/ctrlProp8.xml><?xml version="1.0" encoding="utf-8"?>
<formControlPr xmlns="http://schemas.microsoft.com/office/spreadsheetml/2009/9/main" objectType="CheckBox" fmlaLink="事業主控!$CG$10" lockText="1" noThreeD="1"/>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1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1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1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1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1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1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1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1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1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1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1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1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1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45</xdr:col>
      <xdr:colOff>333375</xdr:colOff>
      <xdr:row>51</xdr:row>
      <xdr:rowOff>0</xdr:rowOff>
    </xdr:from>
    <xdr:to>
      <xdr:col>47</xdr:col>
      <xdr:colOff>0</xdr:colOff>
      <xdr:row>51</xdr:row>
      <xdr:rowOff>171450</xdr:rowOff>
    </xdr:to>
    <xdr:sp macro="" textlink="">
      <xdr:nvSpPr>
        <xdr:cNvPr id="18" name="Text Box 17">
          <a:extLst>
            <a:ext uri="{FF2B5EF4-FFF2-40B4-BE49-F238E27FC236}">
              <a16:creationId xmlns:a16="http://schemas.microsoft.com/office/drawing/2014/main" id="{00000000-0008-0000-01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46</xdr:col>
      <xdr:colOff>10353</xdr:colOff>
      <xdr:row>54</xdr:row>
      <xdr:rowOff>41414</xdr:rowOff>
    </xdr:from>
    <xdr:to>
      <xdr:col>47</xdr:col>
      <xdr:colOff>16565</xdr:colOff>
      <xdr:row>55</xdr:row>
      <xdr:rowOff>216591</xdr:rowOff>
    </xdr:to>
    <xdr:sp macro="" textlink="">
      <xdr:nvSpPr>
        <xdr:cNvPr id="19" name="Text Box 18">
          <a:extLst>
            <a:ext uri="{FF2B5EF4-FFF2-40B4-BE49-F238E27FC236}">
              <a16:creationId xmlns:a16="http://schemas.microsoft.com/office/drawing/2014/main" id="{00000000-0008-0000-01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46</xdr:col>
      <xdr:colOff>10353</xdr:colOff>
      <xdr:row>56</xdr:row>
      <xdr:rowOff>91108</xdr:rowOff>
    </xdr:from>
    <xdr:to>
      <xdr:col>47</xdr:col>
      <xdr:colOff>16565</xdr:colOff>
      <xdr:row>58</xdr:row>
      <xdr:rowOff>43069</xdr:rowOff>
    </xdr:to>
    <xdr:sp macro="" textlink="">
      <xdr:nvSpPr>
        <xdr:cNvPr id="20" name="Text Box 19">
          <a:extLst>
            <a:ext uri="{FF2B5EF4-FFF2-40B4-BE49-F238E27FC236}">
              <a16:creationId xmlns:a16="http://schemas.microsoft.com/office/drawing/2014/main" id="{00000000-0008-0000-01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53</xdr:col>
      <xdr:colOff>110573</xdr:colOff>
      <xdr:row>51</xdr:row>
      <xdr:rowOff>298175</xdr:rowOff>
    </xdr:from>
    <xdr:to>
      <xdr:col>56</xdr:col>
      <xdr:colOff>5384</xdr:colOff>
      <xdr:row>53</xdr:row>
      <xdr:rowOff>3728</xdr:rowOff>
    </xdr:to>
    <xdr:sp macro="" textlink="">
      <xdr:nvSpPr>
        <xdr:cNvPr id="21" name="Text Box 20">
          <a:extLst>
            <a:ext uri="{FF2B5EF4-FFF2-40B4-BE49-F238E27FC236}">
              <a16:creationId xmlns:a16="http://schemas.microsoft.com/office/drawing/2014/main" id="{00000000-0008-0000-01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54</xdr:col>
      <xdr:colOff>2897</xdr:colOff>
      <xdr:row>54</xdr:row>
      <xdr:rowOff>49696</xdr:rowOff>
    </xdr:from>
    <xdr:to>
      <xdr:col>56</xdr:col>
      <xdr:colOff>21948</xdr:colOff>
      <xdr:row>55</xdr:row>
      <xdr:rowOff>224873</xdr:rowOff>
    </xdr:to>
    <xdr:sp macro="" textlink="">
      <xdr:nvSpPr>
        <xdr:cNvPr id="22" name="Text Box 21">
          <a:extLst>
            <a:ext uri="{FF2B5EF4-FFF2-40B4-BE49-F238E27FC236}">
              <a16:creationId xmlns:a16="http://schemas.microsoft.com/office/drawing/2014/main" id="{00000000-0008-0000-01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54</xdr:col>
      <xdr:colOff>2898</xdr:colOff>
      <xdr:row>56</xdr:row>
      <xdr:rowOff>99392</xdr:rowOff>
    </xdr:from>
    <xdr:to>
      <xdr:col>56</xdr:col>
      <xdr:colOff>21949</xdr:colOff>
      <xdr:row>58</xdr:row>
      <xdr:rowOff>51353</xdr:rowOff>
    </xdr:to>
    <xdr:sp macro="" textlink="">
      <xdr:nvSpPr>
        <xdr:cNvPr id="23" name="Text Box 22">
          <a:extLst>
            <a:ext uri="{FF2B5EF4-FFF2-40B4-BE49-F238E27FC236}">
              <a16:creationId xmlns:a16="http://schemas.microsoft.com/office/drawing/2014/main" id="{00000000-0008-0000-01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67</xdr:col>
      <xdr:colOff>104775</xdr:colOff>
      <xdr:row>44</xdr:row>
      <xdr:rowOff>1</xdr:rowOff>
    </xdr:from>
    <xdr:to>
      <xdr:col>71</xdr:col>
      <xdr:colOff>142875</xdr:colOff>
      <xdr:row>44</xdr:row>
      <xdr:rowOff>142875</xdr:rowOff>
    </xdr:to>
    <xdr:sp macro="" textlink="">
      <xdr:nvSpPr>
        <xdr:cNvPr id="28" name="Text Box 42">
          <a:extLst>
            <a:ext uri="{FF2B5EF4-FFF2-40B4-BE49-F238E27FC236}">
              <a16:creationId xmlns:a16="http://schemas.microsoft.com/office/drawing/2014/main" id="{00000000-0008-0000-0100-00001C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9" name="Text Box 43">
          <a:extLst>
            <a:ext uri="{FF2B5EF4-FFF2-40B4-BE49-F238E27FC236}">
              <a16:creationId xmlns:a16="http://schemas.microsoft.com/office/drawing/2014/main" id="{00000000-0008-0000-0100-00001D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52</xdr:col>
      <xdr:colOff>200025</xdr:colOff>
      <xdr:row>58</xdr:row>
      <xdr:rowOff>171450</xdr:rowOff>
    </xdr:from>
    <xdr:to>
      <xdr:col>56</xdr:col>
      <xdr:colOff>19050</xdr:colOff>
      <xdr:row>60</xdr:row>
      <xdr:rowOff>76200</xdr:rowOff>
    </xdr:to>
    <xdr:sp macro="" textlink="">
      <xdr:nvSpPr>
        <xdr:cNvPr id="30" name="Text Box 44">
          <a:extLst>
            <a:ext uri="{FF2B5EF4-FFF2-40B4-BE49-F238E27FC236}">
              <a16:creationId xmlns:a16="http://schemas.microsoft.com/office/drawing/2014/main" id="{00000000-0008-0000-0100-00001E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45</xdr:col>
      <xdr:colOff>200025</xdr:colOff>
      <xdr:row>58</xdr:row>
      <xdr:rowOff>171450</xdr:rowOff>
    </xdr:from>
    <xdr:to>
      <xdr:col>47</xdr:col>
      <xdr:colOff>19050</xdr:colOff>
      <xdr:row>60</xdr:row>
      <xdr:rowOff>76200</xdr:rowOff>
    </xdr:to>
    <xdr:sp macro="" textlink="">
      <xdr:nvSpPr>
        <xdr:cNvPr id="31" name="Text Box 45">
          <a:extLst>
            <a:ext uri="{FF2B5EF4-FFF2-40B4-BE49-F238E27FC236}">
              <a16:creationId xmlns:a16="http://schemas.microsoft.com/office/drawing/2014/main" id="{00000000-0008-0000-0100-00001F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32" name="Text Box 46">
          <a:extLst>
            <a:ext uri="{FF2B5EF4-FFF2-40B4-BE49-F238E27FC236}">
              <a16:creationId xmlns:a16="http://schemas.microsoft.com/office/drawing/2014/main" id="{00000000-0008-0000-0100-000020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33" name="Text Box 56">
          <a:extLst>
            <a:ext uri="{FF2B5EF4-FFF2-40B4-BE49-F238E27FC236}">
              <a16:creationId xmlns:a16="http://schemas.microsoft.com/office/drawing/2014/main" id="{00000000-0008-0000-0100-000021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4" name="Text Box 58">
          <a:extLst>
            <a:ext uri="{FF2B5EF4-FFF2-40B4-BE49-F238E27FC236}">
              <a16:creationId xmlns:a16="http://schemas.microsoft.com/office/drawing/2014/main" id="{00000000-0008-0000-0100-00002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5" name="Text Box 59">
          <a:extLst>
            <a:ext uri="{FF2B5EF4-FFF2-40B4-BE49-F238E27FC236}">
              <a16:creationId xmlns:a16="http://schemas.microsoft.com/office/drawing/2014/main" id="{00000000-0008-0000-0100-00002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6" name="Text Box 60">
          <a:extLst>
            <a:ext uri="{FF2B5EF4-FFF2-40B4-BE49-F238E27FC236}">
              <a16:creationId xmlns:a16="http://schemas.microsoft.com/office/drawing/2014/main" id="{00000000-0008-0000-0100-00002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7" name="Text Box 61">
          <a:extLst>
            <a:ext uri="{FF2B5EF4-FFF2-40B4-BE49-F238E27FC236}">
              <a16:creationId xmlns:a16="http://schemas.microsoft.com/office/drawing/2014/main" id="{00000000-0008-0000-0100-00002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184438</xdr:colOff>
      <xdr:row>24</xdr:row>
      <xdr:rowOff>121228</xdr:rowOff>
    </xdr:from>
    <xdr:to>
      <xdr:col>27</xdr:col>
      <xdr:colOff>12988</xdr:colOff>
      <xdr:row>25</xdr:row>
      <xdr:rowOff>158462</xdr:rowOff>
    </xdr:to>
    <xdr:sp macro="" textlink="">
      <xdr:nvSpPr>
        <xdr:cNvPr id="38" name="Text Box 62">
          <a:extLst>
            <a:ext uri="{FF2B5EF4-FFF2-40B4-BE49-F238E27FC236}">
              <a16:creationId xmlns:a16="http://schemas.microsoft.com/office/drawing/2014/main" id="{00000000-0008-0000-0100-000026000000}"/>
            </a:ext>
          </a:extLst>
        </xdr:cNvPr>
        <xdr:cNvSpPr txBox="1">
          <a:spLocks noChangeArrowheads="1"/>
        </xdr:cNvSpPr>
      </xdr:nvSpPr>
      <xdr:spPr bwMode="auto">
        <a:xfrm>
          <a:off x="4669847" y="2779569"/>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9" name="Text Box 63">
          <a:extLst>
            <a:ext uri="{FF2B5EF4-FFF2-40B4-BE49-F238E27FC236}">
              <a16:creationId xmlns:a16="http://schemas.microsoft.com/office/drawing/2014/main" id="{00000000-0008-0000-0100-00002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40" name="Text Box 64">
          <a:extLst>
            <a:ext uri="{FF2B5EF4-FFF2-40B4-BE49-F238E27FC236}">
              <a16:creationId xmlns:a16="http://schemas.microsoft.com/office/drawing/2014/main" id="{00000000-0008-0000-0100-00002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41" name="Text Box 65">
          <a:extLst>
            <a:ext uri="{FF2B5EF4-FFF2-40B4-BE49-F238E27FC236}">
              <a16:creationId xmlns:a16="http://schemas.microsoft.com/office/drawing/2014/main" id="{00000000-0008-0000-0100-00002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42" name="Text Box 67">
          <a:extLst>
            <a:ext uri="{FF2B5EF4-FFF2-40B4-BE49-F238E27FC236}">
              <a16:creationId xmlns:a16="http://schemas.microsoft.com/office/drawing/2014/main" id="{00000000-0008-0000-0100-00002A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44</xdr:col>
      <xdr:colOff>0</xdr:colOff>
      <xdr:row>25</xdr:row>
      <xdr:rowOff>171450</xdr:rowOff>
    </xdr:to>
    <xdr:sp macro="" textlink="">
      <xdr:nvSpPr>
        <xdr:cNvPr id="43" name="Text Box 68">
          <a:extLst>
            <a:ext uri="{FF2B5EF4-FFF2-40B4-BE49-F238E27FC236}">
              <a16:creationId xmlns:a16="http://schemas.microsoft.com/office/drawing/2014/main" id="{00000000-0008-0000-0100-00002B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52</xdr:col>
      <xdr:colOff>171450</xdr:colOff>
      <xdr:row>25</xdr:row>
      <xdr:rowOff>0</xdr:rowOff>
    </xdr:from>
    <xdr:to>
      <xdr:col>55</xdr:col>
      <xdr:colOff>0</xdr:colOff>
      <xdr:row>25</xdr:row>
      <xdr:rowOff>171450</xdr:rowOff>
    </xdr:to>
    <xdr:sp macro="" textlink="">
      <xdr:nvSpPr>
        <xdr:cNvPr id="44" name="Text Box 69">
          <a:extLst>
            <a:ext uri="{FF2B5EF4-FFF2-40B4-BE49-F238E27FC236}">
              <a16:creationId xmlns:a16="http://schemas.microsoft.com/office/drawing/2014/main" id="{00000000-0008-0000-0100-00002C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60</xdr:col>
      <xdr:colOff>9525</xdr:colOff>
      <xdr:row>25</xdr:row>
      <xdr:rowOff>0</xdr:rowOff>
    </xdr:from>
    <xdr:to>
      <xdr:col>63</xdr:col>
      <xdr:colOff>0</xdr:colOff>
      <xdr:row>25</xdr:row>
      <xdr:rowOff>171450</xdr:rowOff>
    </xdr:to>
    <xdr:sp macro="" textlink="">
      <xdr:nvSpPr>
        <xdr:cNvPr id="45" name="Text Box 70">
          <a:extLst>
            <a:ext uri="{FF2B5EF4-FFF2-40B4-BE49-F238E27FC236}">
              <a16:creationId xmlns:a16="http://schemas.microsoft.com/office/drawing/2014/main" id="{00000000-0008-0000-0100-00002D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50</xdr:col>
      <xdr:colOff>123825</xdr:colOff>
      <xdr:row>25</xdr:row>
      <xdr:rowOff>0</xdr:rowOff>
    </xdr:from>
    <xdr:to>
      <xdr:col>52</xdr:col>
      <xdr:colOff>0</xdr:colOff>
      <xdr:row>25</xdr:row>
      <xdr:rowOff>171450</xdr:rowOff>
    </xdr:to>
    <xdr:sp macro="" textlink="">
      <xdr:nvSpPr>
        <xdr:cNvPr id="46" name="Text Box 72">
          <a:extLst>
            <a:ext uri="{FF2B5EF4-FFF2-40B4-BE49-F238E27FC236}">
              <a16:creationId xmlns:a16="http://schemas.microsoft.com/office/drawing/2014/main" id="{00000000-0008-0000-0100-00002E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56</xdr:col>
      <xdr:colOff>740945</xdr:colOff>
      <xdr:row>24</xdr:row>
      <xdr:rowOff>130342</xdr:rowOff>
    </xdr:from>
    <xdr:to>
      <xdr:col>58</xdr:col>
      <xdr:colOff>0</xdr:colOff>
      <xdr:row>25</xdr:row>
      <xdr:rowOff>166437</xdr:rowOff>
    </xdr:to>
    <xdr:sp macro="" textlink="">
      <xdr:nvSpPr>
        <xdr:cNvPr id="47" name="Text Box 73">
          <a:extLst>
            <a:ext uri="{FF2B5EF4-FFF2-40B4-BE49-F238E27FC236}">
              <a16:creationId xmlns:a16="http://schemas.microsoft.com/office/drawing/2014/main" id="{00000000-0008-0000-0100-00002F000000}"/>
            </a:ext>
          </a:extLst>
        </xdr:cNvPr>
        <xdr:cNvSpPr txBox="1">
          <a:spLocks noChangeArrowheads="1"/>
        </xdr:cNvSpPr>
      </xdr:nvSpPr>
      <xdr:spPr bwMode="auto">
        <a:xfrm>
          <a:off x="10165682" y="2782303"/>
          <a:ext cx="2065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70</xdr:col>
      <xdr:colOff>28575</xdr:colOff>
      <xdr:row>25</xdr:row>
      <xdr:rowOff>0</xdr:rowOff>
    </xdr:from>
    <xdr:to>
      <xdr:col>72</xdr:col>
      <xdr:colOff>0</xdr:colOff>
      <xdr:row>25</xdr:row>
      <xdr:rowOff>171450</xdr:rowOff>
    </xdr:to>
    <xdr:sp macro="" textlink="">
      <xdr:nvSpPr>
        <xdr:cNvPr id="48" name="Text Box 74">
          <a:extLst>
            <a:ext uri="{FF2B5EF4-FFF2-40B4-BE49-F238E27FC236}">
              <a16:creationId xmlns:a16="http://schemas.microsoft.com/office/drawing/2014/main" id="{00000000-0008-0000-0100-000030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69" name="Text Box 111">
          <a:extLst>
            <a:ext uri="{FF2B5EF4-FFF2-40B4-BE49-F238E27FC236}">
              <a16:creationId xmlns:a16="http://schemas.microsoft.com/office/drawing/2014/main" id="{00000000-0008-0000-0100-000045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70" name="Text Box 112">
          <a:extLst>
            <a:ext uri="{FF2B5EF4-FFF2-40B4-BE49-F238E27FC236}">
              <a16:creationId xmlns:a16="http://schemas.microsoft.com/office/drawing/2014/main" id="{00000000-0008-0000-0100-000046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71" name="Text Box 113">
          <a:extLst>
            <a:ext uri="{FF2B5EF4-FFF2-40B4-BE49-F238E27FC236}">
              <a16:creationId xmlns:a16="http://schemas.microsoft.com/office/drawing/2014/main" id="{00000000-0008-0000-0100-000047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72" name="Text Box 114">
          <a:extLst>
            <a:ext uri="{FF2B5EF4-FFF2-40B4-BE49-F238E27FC236}">
              <a16:creationId xmlns:a16="http://schemas.microsoft.com/office/drawing/2014/main" id="{00000000-0008-0000-0100-000048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73" name="AutoShape 115">
          <a:extLst>
            <a:ext uri="{FF2B5EF4-FFF2-40B4-BE49-F238E27FC236}">
              <a16:creationId xmlns:a16="http://schemas.microsoft.com/office/drawing/2014/main" id="{00000000-0008-0000-0100-000049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51</xdr:col>
      <xdr:colOff>9525</xdr:colOff>
      <xdr:row>25</xdr:row>
      <xdr:rowOff>0</xdr:rowOff>
    </xdr:to>
    <xdr:grpSp>
      <xdr:nvGrpSpPr>
        <xdr:cNvPr id="74" name="Group 116">
          <a:extLst>
            <a:ext uri="{FF2B5EF4-FFF2-40B4-BE49-F238E27FC236}">
              <a16:creationId xmlns:a16="http://schemas.microsoft.com/office/drawing/2014/main" id="{00000000-0008-0000-0100-00004A000000}"/>
            </a:ext>
          </a:extLst>
        </xdr:cNvPr>
        <xdr:cNvGrpSpPr>
          <a:grpSpLocks/>
        </xdr:cNvGrpSpPr>
      </xdr:nvGrpSpPr>
      <xdr:grpSpPr bwMode="auto">
        <a:xfrm>
          <a:off x="7480056" y="2132135"/>
          <a:ext cx="1417027" cy="652096"/>
          <a:chOff x="762" y="230"/>
          <a:chExt cx="148" cy="69"/>
        </a:xfrm>
      </xdr:grpSpPr>
      <xdr:sp macro="" textlink="">
        <xdr:nvSpPr>
          <xdr:cNvPr id="75" name="Text Box 117">
            <a:extLst>
              <a:ext uri="{FF2B5EF4-FFF2-40B4-BE49-F238E27FC236}">
                <a16:creationId xmlns:a16="http://schemas.microsoft.com/office/drawing/2014/main" id="{00000000-0008-0000-0100-00004B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76" name="AutoShape 118">
            <a:extLst>
              <a:ext uri="{FF2B5EF4-FFF2-40B4-BE49-F238E27FC236}">
                <a16:creationId xmlns:a16="http://schemas.microsoft.com/office/drawing/2014/main" id="{00000000-0008-0000-0100-00004C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52</xdr:col>
      <xdr:colOff>28576</xdr:colOff>
      <xdr:row>22</xdr:row>
      <xdr:rowOff>19050</xdr:rowOff>
    </xdr:from>
    <xdr:to>
      <xdr:col>57</xdr:col>
      <xdr:colOff>120316</xdr:colOff>
      <xdr:row>24</xdr:row>
      <xdr:rowOff>85725</xdr:rowOff>
    </xdr:to>
    <xdr:grpSp>
      <xdr:nvGrpSpPr>
        <xdr:cNvPr id="77" name="Group 119">
          <a:extLst>
            <a:ext uri="{FF2B5EF4-FFF2-40B4-BE49-F238E27FC236}">
              <a16:creationId xmlns:a16="http://schemas.microsoft.com/office/drawing/2014/main" id="{00000000-0008-0000-0100-00004D000000}"/>
            </a:ext>
          </a:extLst>
        </xdr:cNvPr>
        <xdr:cNvGrpSpPr>
          <a:grpSpLocks/>
        </xdr:cNvGrpSpPr>
      </xdr:nvGrpSpPr>
      <xdr:grpSpPr bwMode="auto">
        <a:xfrm>
          <a:off x="8952768" y="2305050"/>
          <a:ext cx="1395933" cy="433021"/>
          <a:chOff x="762" y="230"/>
          <a:chExt cx="148" cy="69"/>
        </a:xfrm>
      </xdr:grpSpPr>
      <xdr:sp macro="" textlink="">
        <xdr:nvSpPr>
          <xdr:cNvPr id="78" name="Text Box 120">
            <a:extLst>
              <a:ext uri="{FF2B5EF4-FFF2-40B4-BE49-F238E27FC236}">
                <a16:creationId xmlns:a16="http://schemas.microsoft.com/office/drawing/2014/main" id="{00000000-0008-0000-0100-00004E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79" name="AutoShape 121">
            <a:extLst>
              <a:ext uri="{FF2B5EF4-FFF2-40B4-BE49-F238E27FC236}">
                <a16:creationId xmlns:a16="http://schemas.microsoft.com/office/drawing/2014/main" id="{00000000-0008-0000-0100-00004F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08" name="Text Box 59">
          <a:extLst>
            <a:ext uri="{FF2B5EF4-FFF2-40B4-BE49-F238E27FC236}">
              <a16:creationId xmlns:a16="http://schemas.microsoft.com/office/drawing/2014/main" id="{00000000-0008-0000-0100-00006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9" name="Text Box 59">
          <a:extLst>
            <a:ext uri="{FF2B5EF4-FFF2-40B4-BE49-F238E27FC236}">
              <a16:creationId xmlns:a16="http://schemas.microsoft.com/office/drawing/2014/main" id="{00000000-0008-0000-0100-00006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116" name="Text Box 78">
          <a:extLst>
            <a:ext uri="{FF2B5EF4-FFF2-40B4-BE49-F238E27FC236}">
              <a16:creationId xmlns:a16="http://schemas.microsoft.com/office/drawing/2014/main" id="{00000000-0008-0000-0100-000074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120" name="Text Box 78">
          <a:extLst>
            <a:ext uri="{FF2B5EF4-FFF2-40B4-BE49-F238E27FC236}">
              <a16:creationId xmlns:a16="http://schemas.microsoft.com/office/drawing/2014/main" id="{00000000-0008-0000-0100-000078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126" name="Text Box 78">
          <a:extLst>
            <a:ext uri="{FF2B5EF4-FFF2-40B4-BE49-F238E27FC236}">
              <a16:creationId xmlns:a16="http://schemas.microsoft.com/office/drawing/2014/main" id="{00000000-0008-0000-0100-00007E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69</xdr:col>
      <xdr:colOff>38100</xdr:colOff>
      <xdr:row>42</xdr:row>
      <xdr:rowOff>228600</xdr:rowOff>
    </xdr:from>
    <xdr:to>
      <xdr:col>72</xdr:col>
      <xdr:colOff>9525</xdr:colOff>
      <xdr:row>43</xdr:row>
      <xdr:rowOff>180975</xdr:rowOff>
    </xdr:to>
    <xdr:sp macro="" textlink="">
      <xdr:nvSpPr>
        <xdr:cNvPr id="131" name="Text Box 42">
          <a:extLst>
            <a:ext uri="{FF2B5EF4-FFF2-40B4-BE49-F238E27FC236}">
              <a16:creationId xmlns:a16="http://schemas.microsoft.com/office/drawing/2014/main" id="{00000000-0008-0000-0100-000083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134" name="Text Box 23">
          <a:extLst>
            <a:ext uri="{FF2B5EF4-FFF2-40B4-BE49-F238E27FC236}">
              <a16:creationId xmlns:a16="http://schemas.microsoft.com/office/drawing/2014/main" id="{00000000-0008-0000-0100-000086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60</xdr:col>
      <xdr:colOff>0</xdr:colOff>
      <xdr:row>45</xdr:row>
      <xdr:rowOff>38100</xdr:rowOff>
    </xdr:from>
    <xdr:to>
      <xdr:col>63</xdr:col>
      <xdr:colOff>9525</xdr:colOff>
      <xdr:row>46</xdr:row>
      <xdr:rowOff>0</xdr:rowOff>
    </xdr:to>
    <xdr:sp macro="" textlink="">
      <xdr:nvSpPr>
        <xdr:cNvPr id="136" name="Text Box 23">
          <a:extLst>
            <a:ext uri="{FF2B5EF4-FFF2-40B4-BE49-F238E27FC236}">
              <a16:creationId xmlns:a16="http://schemas.microsoft.com/office/drawing/2014/main" id="{00000000-0008-0000-0100-000088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140" name="Text Box 67">
          <a:extLst>
            <a:ext uri="{FF2B5EF4-FFF2-40B4-BE49-F238E27FC236}">
              <a16:creationId xmlns:a16="http://schemas.microsoft.com/office/drawing/2014/main" id="{00000000-0008-0000-0100-00008C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141" name="Text Box 67">
          <a:extLst>
            <a:ext uri="{FF2B5EF4-FFF2-40B4-BE49-F238E27FC236}">
              <a16:creationId xmlns:a16="http://schemas.microsoft.com/office/drawing/2014/main" id="{00000000-0008-0000-0100-00008D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142" name="Text Box 59">
          <a:extLst>
            <a:ext uri="{FF2B5EF4-FFF2-40B4-BE49-F238E27FC236}">
              <a16:creationId xmlns:a16="http://schemas.microsoft.com/office/drawing/2014/main" id="{00000000-0008-0000-0100-00008E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3" name="Text Box 59">
          <a:extLst>
            <a:ext uri="{FF2B5EF4-FFF2-40B4-BE49-F238E27FC236}">
              <a16:creationId xmlns:a16="http://schemas.microsoft.com/office/drawing/2014/main" id="{00000000-0008-0000-0100-00008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4" name="Text Box 59">
          <a:extLst>
            <a:ext uri="{FF2B5EF4-FFF2-40B4-BE49-F238E27FC236}">
              <a16:creationId xmlns:a16="http://schemas.microsoft.com/office/drawing/2014/main" id="{00000000-0008-0000-0100-00009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5" name="Text Box 59">
          <a:extLst>
            <a:ext uri="{FF2B5EF4-FFF2-40B4-BE49-F238E27FC236}">
              <a16:creationId xmlns:a16="http://schemas.microsoft.com/office/drawing/2014/main" id="{00000000-0008-0000-0100-00009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6" name="Text Box 59">
          <a:extLst>
            <a:ext uri="{FF2B5EF4-FFF2-40B4-BE49-F238E27FC236}">
              <a16:creationId xmlns:a16="http://schemas.microsoft.com/office/drawing/2014/main" id="{00000000-0008-0000-0100-00009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7" name="Text Box 59">
          <a:extLst>
            <a:ext uri="{FF2B5EF4-FFF2-40B4-BE49-F238E27FC236}">
              <a16:creationId xmlns:a16="http://schemas.microsoft.com/office/drawing/2014/main" id="{00000000-0008-0000-0100-00009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8" name="Text Box 59">
          <a:extLst>
            <a:ext uri="{FF2B5EF4-FFF2-40B4-BE49-F238E27FC236}">
              <a16:creationId xmlns:a16="http://schemas.microsoft.com/office/drawing/2014/main" id="{00000000-0008-0000-0100-000094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9" name="Text Box 59">
          <a:extLst>
            <a:ext uri="{FF2B5EF4-FFF2-40B4-BE49-F238E27FC236}">
              <a16:creationId xmlns:a16="http://schemas.microsoft.com/office/drawing/2014/main" id="{00000000-0008-0000-0100-000095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150" name="Text Box 63">
          <a:extLst>
            <a:ext uri="{FF2B5EF4-FFF2-40B4-BE49-F238E27FC236}">
              <a16:creationId xmlns:a16="http://schemas.microsoft.com/office/drawing/2014/main" id="{00000000-0008-0000-0100-000096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51" name="Text Box 59">
          <a:extLst>
            <a:ext uri="{FF2B5EF4-FFF2-40B4-BE49-F238E27FC236}">
              <a16:creationId xmlns:a16="http://schemas.microsoft.com/office/drawing/2014/main" id="{00000000-0008-0000-0100-00009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1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1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4" name="Text Box 59">
          <a:extLst>
            <a:ext uri="{FF2B5EF4-FFF2-40B4-BE49-F238E27FC236}">
              <a16:creationId xmlns:a16="http://schemas.microsoft.com/office/drawing/2014/main" id="{00000000-0008-0000-0100-00009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5" name="Text Box 59">
          <a:extLst>
            <a:ext uri="{FF2B5EF4-FFF2-40B4-BE49-F238E27FC236}">
              <a16:creationId xmlns:a16="http://schemas.microsoft.com/office/drawing/2014/main" id="{00000000-0008-0000-0100-00009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6" name="Text Box 59">
          <a:extLst>
            <a:ext uri="{FF2B5EF4-FFF2-40B4-BE49-F238E27FC236}">
              <a16:creationId xmlns:a16="http://schemas.microsoft.com/office/drawing/2014/main" id="{00000000-0008-0000-0100-00009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7" name="Text Box 59">
          <a:extLst>
            <a:ext uri="{FF2B5EF4-FFF2-40B4-BE49-F238E27FC236}">
              <a16:creationId xmlns:a16="http://schemas.microsoft.com/office/drawing/2014/main" id="{00000000-0008-0000-0100-00009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8" name="Text Box 59">
          <a:extLst>
            <a:ext uri="{FF2B5EF4-FFF2-40B4-BE49-F238E27FC236}">
              <a16:creationId xmlns:a16="http://schemas.microsoft.com/office/drawing/2014/main" id="{00000000-0008-0000-0100-00009E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9" name="Text Box 59">
          <a:extLst>
            <a:ext uri="{FF2B5EF4-FFF2-40B4-BE49-F238E27FC236}">
              <a16:creationId xmlns:a16="http://schemas.microsoft.com/office/drawing/2014/main" id="{00000000-0008-0000-0100-00009F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 name="Text Box 59">
          <a:extLst>
            <a:ext uri="{FF2B5EF4-FFF2-40B4-BE49-F238E27FC236}">
              <a16:creationId xmlns:a16="http://schemas.microsoft.com/office/drawing/2014/main" id="{00000000-0008-0000-0100-0000A0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 name="Text Box 59">
          <a:extLst>
            <a:ext uri="{FF2B5EF4-FFF2-40B4-BE49-F238E27FC236}">
              <a16:creationId xmlns:a16="http://schemas.microsoft.com/office/drawing/2014/main" id="{00000000-0008-0000-0100-0000A1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2" name="Text Box 59">
          <a:extLst>
            <a:ext uri="{FF2B5EF4-FFF2-40B4-BE49-F238E27FC236}">
              <a16:creationId xmlns:a16="http://schemas.microsoft.com/office/drawing/2014/main" id="{00000000-0008-0000-0100-0000A2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3" name="Text Box 59">
          <a:extLst>
            <a:ext uri="{FF2B5EF4-FFF2-40B4-BE49-F238E27FC236}">
              <a16:creationId xmlns:a16="http://schemas.microsoft.com/office/drawing/2014/main" id="{00000000-0008-0000-0100-0000A3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 name="Text Box 59">
          <a:extLst>
            <a:ext uri="{FF2B5EF4-FFF2-40B4-BE49-F238E27FC236}">
              <a16:creationId xmlns:a16="http://schemas.microsoft.com/office/drawing/2014/main" id="{00000000-0008-0000-0100-0000A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 name="Text Box 59">
          <a:extLst>
            <a:ext uri="{FF2B5EF4-FFF2-40B4-BE49-F238E27FC236}">
              <a16:creationId xmlns:a16="http://schemas.microsoft.com/office/drawing/2014/main" id="{00000000-0008-0000-0100-0000A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6" name="Text Box 59">
          <a:extLst>
            <a:ext uri="{FF2B5EF4-FFF2-40B4-BE49-F238E27FC236}">
              <a16:creationId xmlns:a16="http://schemas.microsoft.com/office/drawing/2014/main" id="{00000000-0008-0000-0100-0000A6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7" name="Text Box 59">
          <a:extLst>
            <a:ext uri="{FF2B5EF4-FFF2-40B4-BE49-F238E27FC236}">
              <a16:creationId xmlns:a16="http://schemas.microsoft.com/office/drawing/2014/main" id="{00000000-0008-0000-0100-0000A7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8" name="Text Box 59">
          <a:extLst>
            <a:ext uri="{FF2B5EF4-FFF2-40B4-BE49-F238E27FC236}">
              <a16:creationId xmlns:a16="http://schemas.microsoft.com/office/drawing/2014/main" id="{00000000-0008-0000-0100-0000A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9" name="Text Box 59">
          <a:extLst>
            <a:ext uri="{FF2B5EF4-FFF2-40B4-BE49-F238E27FC236}">
              <a16:creationId xmlns:a16="http://schemas.microsoft.com/office/drawing/2014/main" id="{00000000-0008-0000-0100-0000A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0" name="Text Box 59">
          <a:extLst>
            <a:ext uri="{FF2B5EF4-FFF2-40B4-BE49-F238E27FC236}">
              <a16:creationId xmlns:a16="http://schemas.microsoft.com/office/drawing/2014/main" id="{00000000-0008-0000-0100-0000AA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1" name="Text Box 59">
          <a:extLst>
            <a:ext uri="{FF2B5EF4-FFF2-40B4-BE49-F238E27FC236}">
              <a16:creationId xmlns:a16="http://schemas.microsoft.com/office/drawing/2014/main" id="{00000000-0008-0000-0100-0000AB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2" name="Text Box 59">
          <a:extLst>
            <a:ext uri="{FF2B5EF4-FFF2-40B4-BE49-F238E27FC236}">
              <a16:creationId xmlns:a16="http://schemas.microsoft.com/office/drawing/2014/main" id="{00000000-0008-0000-0100-0000A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3" name="Text Box 59">
          <a:extLst>
            <a:ext uri="{FF2B5EF4-FFF2-40B4-BE49-F238E27FC236}">
              <a16:creationId xmlns:a16="http://schemas.microsoft.com/office/drawing/2014/main" id="{00000000-0008-0000-0100-0000A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4" name="Text Box 59">
          <a:extLst>
            <a:ext uri="{FF2B5EF4-FFF2-40B4-BE49-F238E27FC236}">
              <a16:creationId xmlns:a16="http://schemas.microsoft.com/office/drawing/2014/main" id="{00000000-0008-0000-0100-0000A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5" name="Text Box 59">
          <a:extLst>
            <a:ext uri="{FF2B5EF4-FFF2-40B4-BE49-F238E27FC236}">
              <a16:creationId xmlns:a16="http://schemas.microsoft.com/office/drawing/2014/main" id="{00000000-0008-0000-0100-0000A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6" name="Text Box 59">
          <a:extLst>
            <a:ext uri="{FF2B5EF4-FFF2-40B4-BE49-F238E27FC236}">
              <a16:creationId xmlns:a16="http://schemas.microsoft.com/office/drawing/2014/main" id="{00000000-0008-0000-0100-0000B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7" name="Text Box 59">
          <a:extLst>
            <a:ext uri="{FF2B5EF4-FFF2-40B4-BE49-F238E27FC236}">
              <a16:creationId xmlns:a16="http://schemas.microsoft.com/office/drawing/2014/main" id="{00000000-0008-0000-0100-0000B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8" name="Text Box 59">
          <a:extLst>
            <a:ext uri="{FF2B5EF4-FFF2-40B4-BE49-F238E27FC236}">
              <a16:creationId xmlns:a16="http://schemas.microsoft.com/office/drawing/2014/main" id="{00000000-0008-0000-0100-0000B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9" name="Text Box 59">
          <a:extLst>
            <a:ext uri="{FF2B5EF4-FFF2-40B4-BE49-F238E27FC236}">
              <a16:creationId xmlns:a16="http://schemas.microsoft.com/office/drawing/2014/main" id="{00000000-0008-0000-0100-0000B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0" name="Text Box 59">
          <a:extLst>
            <a:ext uri="{FF2B5EF4-FFF2-40B4-BE49-F238E27FC236}">
              <a16:creationId xmlns:a16="http://schemas.microsoft.com/office/drawing/2014/main" id="{00000000-0008-0000-0100-0000B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1" name="Text Box 59">
          <a:extLst>
            <a:ext uri="{FF2B5EF4-FFF2-40B4-BE49-F238E27FC236}">
              <a16:creationId xmlns:a16="http://schemas.microsoft.com/office/drawing/2014/main" id="{00000000-0008-0000-0100-0000B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2" name="Text Box 59">
          <a:extLst>
            <a:ext uri="{FF2B5EF4-FFF2-40B4-BE49-F238E27FC236}">
              <a16:creationId xmlns:a16="http://schemas.microsoft.com/office/drawing/2014/main" id="{00000000-0008-0000-0100-0000B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3" name="Text Box 59">
          <a:extLst>
            <a:ext uri="{FF2B5EF4-FFF2-40B4-BE49-F238E27FC236}">
              <a16:creationId xmlns:a16="http://schemas.microsoft.com/office/drawing/2014/main" id="{00000000-0008-0000-0100-0000B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4" name="Text Box 59">
          <a:extLst>
            <a:ext uri="{FF2B5EF4-FFF2-40B4-BE49-F238E27FC236}">
              <a16:creationId xmlns:a16="http://schemas.microsoft.com/office/drawing/2014/main" id="{00000000-0008-0000-0100-0000B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5" name="Text Box 59">
          <a:extLst>
            <a:ext uri="{FF2B5EF4-FFF2-40B4-BE49-F238E27FC236}">
              <a16:creationId xmlns:a16="http://schemas.microsoft.com/office/drawing/2014/main" id="{00000000-0008-0000-0100-0000B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6" name="Text Box 59">
          <a:extLst>
            <a:ext uri="{FF2B5EF4-FFF2-40B4-BE49-F238E27FC236}">
              <a16:creationId xmlns:a16="http://schemas.microsoft.com/office/drawing/2014/main" id="{00000000-0008-0000-0100-0000B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7" name="Text Box 59">
          <a:extLst>
            <a:ext uri="{FF2B5EF4-FFF2-40B4-BE49-F238E27FC236}">
              <a16:creationId xmlns:a16="http://schemas.microsoft.com/office/drawing/2014/main" id="{00000000-0008-0000-0100-0000B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8" name="Text Box 59">
          <a:extLst>
            <a:ext uri="{FF2B5EF4-FFF2-40B4-BE49-F238E27FC236}">
              <a16:creationId xmlns:a16="http://schemas.microsoft.com/office/drawing/2014/main" id="{00000000-0008-0000-0100-0000B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9" name="Text Box 59">
          <a:extLst>
            <a:ext uri="{FF2B5EF4-FFF2-40B4-BE49-F238E27FC236}">
              <a16:creationId xmlns:a16="http://schemas.microsoft.com/office/drawing/2014/main" id="{00000000-0008-0000-0100-0000B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1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1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1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1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1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1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1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1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1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1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1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1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1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1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1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1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6" name="Text Box 59">
          <a:extLst>
            <a:ext uri="{FF2B5EF4-FFF2-40B4-BE49-F238E27FC236}">
              <a16:creationId xmlns:a16="http://schemas.microsoft.com/office/drawing/2014/main" id="{00000000-0008-0000-0100-0000C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7" name="Text Box 59">
          <a:extLst>
            <a:ext uri="{FF2B5EF4-FFF2-40B4-BE49-F238E27FC236}">
              <a16:creationId xmlns:a16="http://schemas.microsoft.com/office/drawing/2014/main" id="{00000000-0008-0000-0100-0000C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8" name="Text Box 59">
          <a:extLst>
            <a:ext uri="{FF2B5EF4-FFF2-40B4-BE49-F238E27FC236}">
              <a16:creationId xmlns:a16="http://schemas.microsoft.com/office/drawing/2014/main" id="{00000000-0008-0000-0100-0000D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9" name="Text Box 59">
          <a:extLst>
            <a:ext uri="{FF2B5EF4-FFF2-40B4-BE49-F238E27FC236}">
              <a16:creationId xmlns:a16="http://schemas.microsoft.com/office/drawing/2014/main" id="{00000000-0008-0000-0100-0000D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0" name="Text Box 59">
          <a:extLst>
            <a:ext uri="{FF2B5EF4-FFF2-40B4-BE49-F238E27FC236}">
              <a16:creationId xmlns:a16="http://schemas.microsoft.com/office/drawing/2014/main" id="{00000000-0008-0000-0100-0000D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1" name="Text Box 59">
          <a:extLst>
            <a:ext uri="{FF2B5EF4-FFF2-40B4-BE49-F238E27FC236}">
              <a16:creationId xmlns:a16="http://schemas.microsoft.com/office/drawing/2014/main" id="{00000000-0008-0000-0100-0000D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2" name="Text Box 59">
          <a:extLst>
            <a:ext uri="{FF2B5EF4-FFF2-40B4-BE49-F238E27FC236}">
              <a16:creationId xmlns:a16="http://schemas.microsoft.com/office/drawing/2014/main" id="{00000000-0008-0000-0100-0000D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3" name="Text Box 59">
          <a:extLst>
            <a:ext uri="{FF2B5EF4-FFF2-40B4-BE49-F238E27FC236}">
              <a16:creationId xmlns:a16="http://schemas.microsoft.com/office/drawing/2014/main" id="{00000000-0008-0000-0100-0000D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4" name="Text Box 59">
          <a:extLst>
            <a:ext uri="{FF2B5EF4-FFF2-40B4-BE49-F238E27FC236}">
              <a16:creationId xmlns:a16="http://schemas.microsoft.com/office/drawing/2014/main" id="{00000000-0008-0000-0100-0000D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5" name="Text Box 59">
          <a:extLst>
            <a:ext uri="{FF2B5EF4-FFF2-40B4-BE49-F238E27FC236}">
              <a16:creationId xmlns:a16="http://schemas.microsoft.com/office/drawing/2014/main" id="{00000000-0008-0000-0100-0000D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6" name="Text Box 59">
          <a:extLst>
            <a:ext uri="{FF2B5EF4-FFF2-40B4-BE49-F238E27FC236}">
              <a16:creationId xmlns:a16="http://schemas.microsoft.com/office/drawing/2014/main" id="{00000000-0008-0000-0100-0000D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 name="Text Box 59">
          <a:extLst>
            <a:ext uri="{FF2B5EF4-FFF2-40B4-BE49-F238E27FC236}">
              <a16:creationId xmlns:a16="http://schemas.microsoft.com/office/drawing/2014/main" id="{00000000-0008-0000-0100-0000D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 name="Text Box 59">
          <a:extLst>
            <a:ext uri="{FF2B5EF4-FFF2-40B4-BE49-F238E27FC236}">
              <a16:creationId xmlns:a16="http://schemas.microsoft.com/office/drawing/2014/main" id="{00000000-0008-0000-0100-0000D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9" name="Text Box 59">
          <a:extLst>
            <a:ext uri="{FF2B5EF4-FFF2-40B4-BE49-F238E27FC236}">
              <a16:creationId xmlns:a16="http://schemas.microsoft.com/office/drawing/2014/main" id="{00000000-0008-0000-0100-0000D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0" name="Text Box 59">
          <a:extLst>
            <a:ext uri="{FF2B5EF4-FFF2-40B4-BE49-F238E27FC236}">
              <a16:creationId xmlns:a16="http://schemas.microsoft.com/office/drawing/2014/main" id="{00000000-0008-0000-0100-0000D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1" name="Text Box 59">
          <a:extLst>
            <a:ext uri="{FF2B5EF4-FFF2-40B4-BE49-F238E27FC236}">
              <a16:creationId xmlns:a16="http://schemas.microsoft.com/office/drawing/2014/main" id="{00000000-0008-0000-0100-0000D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2" name="Text Box 59">
          <a:extLst>
            <a:ext uri="{FF2B5EF4-FFF2-40B4-BE49-F238E27FC236}">
              <a16:creationId xmlns:a16="http://schemas.microsoft.com/office/drawing/2014/main" id="{00000000-0008-0000-0100-0000D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 name="Text Box 59">
          <a:extLst>
            <a:ext uri="{FF2B5EF4-FFF2-40B4-BE49-F238E27FC236}">
              <a16:creationId xmlns:a16="http://schemas.microsoft.com/office/drawing/2014/main" id="{00000000-0008-0000-0100-0000D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 name="Text Box 59">
          <a:extLst>
            <a:ext uri="{FF2B5EF4-FFF2-40B4-BE49-F238E27FC236}">
              <a16:creationId xmlns:a16="http://schemas.microsoft.com/office/drawing/2014/main" id="{00000000-0008-0000-0100-0000E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 name="Text Box 59">
          <a:extLst>
            <a:ext uri="{FF2B5EF4-FFF2-40B4-BE49-F238E27FC236}">
              <a16:creationId xmlns:a16="http://schemas.microsoft.com/office/drawing/2014/main" id="{00000000-0008-0000-0100-0000E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 name="Text Box 59">
          <a:extLst>
            <a:ext uri="{FF2B5EF4-FFF2-40B4-BE49-F238E27FC236}">
              <a16:creationId xmlns:a16="http://schemas.microsoft.com/office/drawing/2014/main" id="{00000000-0008-0000-0100-0000E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 name="Text Box 59">
          <a:extLst>
            <a:ext uri="{FF2B5EF4-FFF2-40B4-BE49-F238E27FC236}">
              <a16:creationId xmlns:a16="http://schemas.microsoft.com/office/drawing/2014/main" id="{00000000-0008-0000-0100-0000E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 name="Text Box 59">
          <a:extLst>
            <a:ext uri="{FF2B5EF4-FFF2-40B4-BE49-F238E27FC236}">
              <a16:creationId xmlns:a16="http://schemas.microsoft.com/office/drawing/2014/main" id="{00000000-0008-0000-0100-0000E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 name="Text Box 59">
          <a:extLst>
            <a:ext uri="{FF2B5EF4-FFF2-40B4-BE49-F238E27FC236}">
              <a16:creationId xmlns:a16="http://schemas.microsoft.com/office/drawing/2014/main" id="{00000000-0008-0000-0100-0000E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 name="Text Box 59">
          <a:extLst>
            <a:ext uri="{FF2B5EF4-FFF2-40B4-BE49-F238E27FC236}">
              <a16:creationId xmlns:a16="http://schemas.microsoft.com/office/drawing/2014/main" id="{00000000-0008-0000-0100-0000E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 name="Text Box 59">
          <a:extLst>
            <a:ext uri="{FF2B5EF4-FFF2-40B4-BE49-F238E27FC236}">
              <a16:creationId xmlns:a16="http://schemas.microsoft.com/office/drawing/2014/main" id="{00000000-0008-0000-0100-0000E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 name="Text Box 59">
          <a:extLst>
            <a:ext uri="{FF2B5EF4-FFF2-40B4-BE49-F238E27FC236}">
              <a16:creationId xmlns:a16="http://schemas.microsoft.com/office/drawing/2014/main" id="{00000000-0008-0000-0100-0000E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3" name="Text Box 59">
          <a:extLst>
            <a:ext uri="{FF2B5EF4-FFF2-40B4-BE49-F238E27FC236}">
              <a16:creationId xmlns:a16="http://schemas.microsoft.com/office/drawing/2014/main" id="{00000000-0008-0000-0100-0000E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4" name="Text Box 59">
          <a:extLst>
            <a:ext uri="{FF2B5EF4-FFF2-40B4-BE49-F238E27FC236}">
              <a16:creationId xmlns:a16="http://schemas.microsoft.com/office/drawing/2014/main" id="{00000000-0008-0000-0100-0000E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5" name="Text Box 59">
          <a:extLst>
            <a:ext uri="{FF2B5EF4-FFF2-40B4-BE49-F238E27FC236}">
              <a16:creationId xmlns:a16="http://schemas.microsoft.com/office/drawing/2014/main" id="{00000000-0008-0000-0100-0000E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6" name="Text Box 59">
          <a:extLst>
            <a:ext uri="{FF2B5EF4-FFF2-40B4-BE49-F238E27FC236}">
              <a16:creationId xmlns:a16="http://schemas.microsoft.com/office/drawing/2014/main" id="{00000000-0008-0000-0100-0000E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7" name="Text Box 59">
          <a:extLst>
            <a:ext uri="{FF2B5EF4-FFF2-40B4-BE49-F238E27FC236}">
              <a16:creationId xmlns:a16="http://schemas.microsoft.com/office/drawing/2014/main" id="{00000000-0008-0000-0100-0000E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8" name="Text Box 59">
          <a:extLst>
            <a:ext uri="{FF2B5EF4-FFF2-40B4-BE49-F238E27FC236}">
              <a16:creationId xmlns:a16="http://schemas.microsoft.com/office/drawing/2014/main" id="{00000000-0008-0000-0100-0000E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9" name="Text Box 59">
          <a:extLst>
            <a:ext uri="{FF2B5EF4-FFF2-40B4-BE49-F238E27FC236}">
              <a16:creationId xmlns:a16="http://schemas.microsoft.com/office/drawing/2014/main" id="{00000000-0008-0000-0100-0000E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0" name="Text Box 59">
          <a:extLst>
            <a:ext uri="{FF2B5EF4-FFF2-40B4-BE49-F238E27FC236}">
              <a16:creationId xmlns:a16="http://schemas.microsoft.com/office/drawing/2014/main" id="{00000000-0008-0000-0100-0000F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1" name="Text Box 59">
          <a:extLst>
            <a:ext uri="{FF2B5EF4-FFF2-40B4-BE49-F238E27FC236}">
              <a16:creationId xmlns:a16="http://schemas.microsoft.com/office/drawing/2014/main" id="{00000000-0008-0000-0100-0000F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2" name="Text Box 59">
          <a:extLst>
            <a:ext uri="{FF2B5EF4-FFF2-40B4-BE49-F238E27FC236}">
              <a16:creationId xmlns:a16="http://schemas.microsoft.com/office/drawing/2014/main" id="{00000000-0008-0000-0100-0000F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3" name="Text Box 59">
          <a:extLst>
            <a:ext uri="{FF2B5EF4-FFF2-40B4-BE49-F238E27FC236}">
              <a16:creationId xmlns:a16="http://schemas.microsoft.com/office/drawing/2014/main" id="{00000000-0008-0000-0100-0000F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4" name="Text Box 59">
          <a:extLst>
            <a:ext uri="{FF2B5EF4-FFF2-40B4-BE49-F238E27FC236}">
              <a16:creationId xmlns:a16="http://schemas.microsoft.com/office/drawing/2014/main" id="{00000000-0008-0000-0100-0000F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5" name="Text Box 59">
          <a:extLst>
            <a:ext uri="{FF2B5EF4-FFF2-40B4-BE49-F238E27FC236}">
              <a16:creationId xmlns:a16="http://schemas.microsoft.com/office/drawing/2014/main" id="{00000000-0008-0000-0100-0000F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6" name="Text Box 59">
          <a:extLst>
            <a:ext uri="{FF2B5EF4-FFF2-40B4-BE49-F238E27FC236}">
              <a16:creationId xmlns:a16="http://schemas.microsoft.com/office/drawing/2014/main" id="{00000000-0008-0000-0100-0000F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7" name="Text Box 59">
          <a:extLst>
            <a:ext uri="{FF2B5EF4-FFF2-40B4-BE49-F238E27FC236}">
              <a16:creationId xmlns:a16="http://schemas.microsoft.com/office/drawing/2014/main" id="{00000000-0008-0000-0100-0000F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8" name="Text Box 59">
          <a:extLst>
            <a:ext uri="{FF2B5EF4-FFF2-40B4-BE49-F238E27FC236}">
              <a16:creationId xmlns:a16="http://schemas.microsoft.com/office/drawing/2014/main" id="{00000000-0008-0000-0100-0000F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9" name="Text Box 59">
          <a:extLst>
            <a:ext uri="{FF2B5EF4-FFF2-40B4-BE49-F238E27FC236}">
              <a16:creationId xmlns:a16="http://schemas.microsoft.com/office/drawing/2014/main" id="{00000000-0008-0000-0100-0000F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0" name="Text Box 59">
          <a:extLst>
            <a:ext uri="{FF2B5EF4-FFF2-40B4-BE49-F238E27FC236}">
              <a16:creationId xmlns:a16="http://schemas.microsoft.com/office/drawing/2014/main" id="{00000000-0008-0000-0100-0000F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1" name="Text Box 59">
          <a:extLst>
            <a:ext uri="{FF2B5EF4-FFF2-40B4-BE49-F238E27FC236}">
              <a16:creationId xmlns:a16="http://schemas.microsoft.com/office/drawing/2014/main" id="{00000000-0008-0000-0100-0000F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2" name="Text Box 59">
          <a:extLst>
            <a:ext uri="{FF2B5EF4-FFF2-40B4-BE49-F238E27FC236}">
              <a16:creationId xmlns:a16="http://schemas.microsoft.com/office/drawing/2014/main" id="{00000000-0008-0000-0100-0000F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3" name="Text Box 59">
          <a:extLst>
            <a:ext uri="{FF2B5EF4-FFF2-40B4-BE49-F238E27FC236}">
              <a16:creationId xmlns:a16="http://schemas.microsoft.com/office/drawing/2014/main" id="{00000000-0008-0000-0100-0000F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4" name="Text Box 59">
          <a:extLst>
            <a:ext uri="{FF2B5EF4-FFF2-40B4-BE49-F238E27FC236}">
              <a16:creationId xmlns:a16="http://schemas.microsoft.com/office/drawing/2014/main" id="{00000000-0008-0000-0100-0000F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5" name="Text Box 59">
          <a:extLst>
            <a:ext uri="{FF2B5EF4-FFF2-40B4-BE49-F238E27FC236}">
              <a16:creationId xmlns:a16="http://schemas.microsoft.com/office/drawing/2014/main" id="{00000000-0008-0000-0100-0000F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6" name="Text Box 59">
          <a:extLst>
            <a:ext uri="{FF2B5EF4-FFF2-40B4-BE49-F238E27FC236}">
              <a16:creationId xmlns:a16="http://schemas.microsoft.com/office/drawing/2014/main" id="{00000000-0008-0000-0100-00000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7" name="Text Box 59">
          <a:extLst>
            <a:ext uri="{FF2B5EF4-FFF2-40B4-BE49-F238E27FC236}">
              <a16:creationId xmlns:a16="http://schemas.microsoft.com/office/drawing/2014/main" id="{00000000-0008-0000-0100-00000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8" name="Text Box 59">
          <a:extLst>
            <a:ext uri="{FF2B5EF4-FFF2-40B4-BE49-F238E27FC236}">
              <a16:creationId xmlns:a16="http://schemas.microsoft.com/office/drawing/2014/main" id="{00000000-0008-0000-0100-00000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9" name="Text Box 59">
          <a:extLst>
            <a:ext uri="{FF2B5EF4-FFF2-40B4-BE49-F238E27FC236}">
              <a16:creationId xmlns:a16="http://schemas.microsoft.com/office/drawing/2014/main" id="{00000000-0008-0000-0100-00000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0" name="Text Box 59">
          <a:extLst>
            <a:ext uri="{FF2B5EF4-FFF2-40B4-BE49-F238E27FC236}">
              <a16:creationId xmlns:a16="http://schemas.microsoft.com/office/drawing/2014/main" id="{00000000-0008-0000-0100-00000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1" name="Text Box 59">
          <a:extLst>
            <a:ext uri="{FF2B5EF4-FFF2-40B4-BE49-F238E27FC236}">
              <a16:creationId xmlns:a16="http://schemas.microsoft.com/office/drawing/2014/main" id="{00000000-0008-0000-0100-00000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2" name="Text Box 59">
          <a:extLst>
            <a:ext uri="{FF2B5EF4-FFF2-40B4-BE49-F238E27FC236}">
              <a16:creationId xmlns:a16="http://schemas.microsoft.com/office/drawing/2014/main" id="{00000000-0008-0000-0100-00000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3" name="Text Box 59">
          <a:extLst>
            <a:ext uri="{FF2B5EF4-FFF2-40B4-BE49-F238E27FC236}">
              <a16:creationId xmlns:a16="http://schemas.microsoft.com/office/drawing/2014/main" id="{00000000-0008-0000-0100-00000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4" name="Text Box 59">
          <a:extLst>
            <a:ext uri="{FF2B5EF4-FFF2-40B4-BE49-F238E27FC236}">
              <a16:creationId xmlns:a16="http://schemas.microsoft.com/office/drawing/2014/main" id="{00000000-0008-0000-0100-00000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5" name="Text Box 59">
          <a:extLst>
            <a:ext uri="{FF2B5EF4-FFF2-40B4-BE49-F238E27FC236}">
              <a16:creationId xmlns:a16="http://schemas.microsoft.com/office/drawing/2014/main" id="{00000000-0008-0000-0100-00000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 name="Text Box 59">
          <a:extLst>
            <a:ext uri="{FF2B5EF4-FFF2-40B4-BE49-F238E27FC236}">
              <a16:creationId xmlns:a16="http://schemas.microsoft.com/office/drawing/2014/main" id="{00000000-0008-0000-0100-00000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 name="Text Box 59">
          <a:extLst>
            <a:ext uri="{FF2B5EF4-FFF2-40B4-BE49-F238E27FC236}">
              <a16:creationId xmlns:a16="http://schemas.microsoft.com/office/drawing/2014/main" id="{00000000-0008-0000-0100-00000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 name="Text Box 59">
          <a:extLst>
            <a:ext uri="{FF2B5EF4-FFF2-40B4-BE49-F238E27FC236}">
              <a16:creationId xmlns:a16="http://schemas.microsoft.com/office/drawing/2014/main" id="{00000000-0008-0000-0100-00000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9" name="Text Box 59">
          <a:extLst>
            <a:ext uri="{FF2B5EF4-FFF2-40B4-BE49-F238E27FC236}">
              <a16:creationId xmlns:a16="http://schemas.microsoft.com/office/drawing/2014/main" id="{00000000-0008-0000-0100-00000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0" name="Text Box 59">
          <a:extLst>
            <a:ext uri="{FF2B5EF4-FFF2-40B4-BE49-F238E27FC236}">
              <a16:creationId xmlns:a16="http://schemas.microsoft.com/office/drawing/2014/main" id="{00000000-0008-0000-0100-00000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1" name="Text Box 59">
          <a:extLst>
            <a:ext uri="{FF2B5EF4-FFF2-40B4-BE49-F238E27FC236}">
              <a16:creationId xmlns:a16="http://schemas.microsoft.com/office/drawing/2014/main" id="{00000000-0008-0000-0100-00000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2" name="Text Box 59">
          <a:extLst>
            <a:ext uri="{FF2B5EF4-FFF2-40B4-BE49-F238E27FC236}">
              <a16:creationId xmlns:a16="http://schemas.microsoft.com/office/drawing/2014/main" id="{00000000-0008-0000-0100-00001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3" name="Text Box 59">
          <a:extLst>
            <a:ext uri="{FF2B5EF4-FFF2-40B4-BE49-F238E27FC236}">
              <a16:creationId xmlns:a16="http://schemas.microsoft.com/office/drawing/2014/main" id="{00000000-0008-0000-0100-00001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 name="Text Box 59">
          <a:extLst>
            <a:ext uri="{FF2B5EF4-FFF2-40B4-BE49-F238E27FC236}">
              <a16:creationId xmlns:a16="http://schemas.microsoft.com/office/drawing/2014/main" id="{00000000-0008-0000-0100-00001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 name="Text Box 59">
          <a:extLst>
            <a:ext uri="{FF2B5EF4-FFF2-40B4-BE49-F238E27FC236}">
              <a16:creationId xmlns:a16="http://schemas.microsoft.com/office/drawing/2014/main" id="{00000000-0008-0000-0100-00001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 name="Text Box 59">
          <a:extLst>
            <a:ext uri="{FF2B5EF4-FFF2-40B4-BE49-F238E27FC236}">
              <a16:creationId xmlns:a16="http://schemas.microsoft.com/office/drawing/2014/main" id="{00000000-0008-0000-0100-00001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7" name="Text Box 59">
          <a:extLst>
            <a:ext uri="{FF2B5EF4-FFF2-40B4-BE49-F238E27FC236}">
              <a16:creationId xmlns:a16="http://schemas.microsoft.com/office/drawing/2014/main" id="{00000000-0008-0000-0100-00001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8" name="Text Box 59">
          <a:extLst>
            <a:ext uri="{FF2B5EF4-FFF2-40B4-BE49-F238E27FC236}">
              <a16:creationId xmlns:a16="http://schemas.microsoft.com/office/drawing/2014/main" id="{00000000-0008-0000-0100-00001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9" name="Text Box 59">
          <a:extLst>
            <a:ext uri="{FF2B5EF4-FFF2-40B4-BE49-F238E27FC236}">
              <a16:creationId xmlns:a16="http://schemas.microsoft.com/office/drawing/2014/main" id="{00000000-0008-0000-0100-00001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0" name="Text Box 59">
          <a:extLst>
            <a:ext uri="{FF2B5EF4-FFF2-40B4-BE49-F238E27FC236}">
              <a16:creationId xmlns:a16="http://schemas.microsoft.com/office/drawing/2014/main" id="{00000000-0008-0000-0100-00001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1" name="Text Box 59">
          <a:extLst>
            <a:ext uri="{FF2B5EF4-FFF2-40B4-BE49-F238E27FC236}">
              <a16:creationId xmlns:a16="http://schemas.microsoft.com/office/drawing/2014/main" id="{00000000-0008-0000-0100-00001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2" name="Text Box 59">
          <a:extLst>
            <a:ext uri="{FF2B5EF4-FFF2-40B4-BE49-F238E27FC236}">
              <a16:creationId xmlns:a16="http://schemas.microsoft.com/office/drawing/2014/main" id="{00000000-0008-0000-0100-00001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3" name="Text Box 59">
          <a:extLst>
            <a:ext uri="{FF2B5EF4-FFF2-40B4-BE49-F238E27FC236}">
              <a16:creationId xmlns:a16="http://schemas.microsoft.com/office/drawing/2014/main" id="{00000000-0008-0000-0100-00001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4" name="Text Box 59">
          <a:extLst>
            <a:ext uri="{FF2B5EF4-FFF2-40B4-BE49-F238E27FC236}">
              <a16:creationId xmlns:a16="http://schemas.microsoft.com/office/drawing/2014/main" id="{00000000-0008-0000-0100-00001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5" name="Text Box 59">
          <a:extLst>
            <a:ext uri="{FF2B5EF4-FFF2-40B4-BE49-F238E27FC236}">
              <a16:creationId xmlns:a16="http://schemas.microsoft.com/office/drawing/2014/main" id="{00000000-0008-0000-0100-00001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6" name="Text Box 59">
          <a:extLst>
            <a:ext uri="{FF2B5EF4-FFF2-40B4-BE49-F238E27FC236}">
              <a16:creationId xmlns:a16="http://schemas.microsoft.com/office/drawing/2014/main" id="{00000000-0008-0000-0100-00001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7" name="Text Box 59">
          <a:extLst>
            <a:ext uri="{FF2B5EF4-FFF2-40B4-BE49-F238E27FC236}">
              <a16:creationId xmlns:a16="http://schemas.microsoft.com/office/drawing/2014/main" id="{00000000-0008-0000-0100-00001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8" name="Text Box 59">
          <a:extLst>
            <a:ext uri="{FF2B5EF4-FFF2-40B4-BE49-F238E27FC236}">
              <a16:creationId xmlns:a16="http://schemas.microsoft.com/office/drawing/2014/main" id="{00000000-0008-0000-0100-00002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9" name="Text Box 59">
          <a:extLst>
            <a:ext uri="{FF2B5EF4-FFF2-40B4-BE49-F238E27FC236}">
              <a16:creationId xmlns:a16="http://schemas.microsoft.com/office/drawing/2014/main" id="{00000000-0008-0000-0100-00002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1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1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1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1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1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1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1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1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8" name="Text Box 59">
          <a:extLst>
            <a:ext uri="{FF2B5EF4-FFF2-40B4-BE49-F238E27FC236}">
              <a16:creationId xmlns:a16="http://schemas.microsoft.com/office/drawing/2014/main" id="{00000000-0008-0000-0100-00002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9" name="Text Box 59">
          <a:extLst>
            <a:ext uri="{FF2B5EF4-FFF2-40B4-BE49-F238E27FC236}">
              <a16:creationId xmlns:a16="http://schemas.microsoft.com/office/drawing/2014/main" id="{00000000-0008-0000-0100-00002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0" name="Text Box 59">
          <a:extLst>
            <a:ext uri="{FF2B5EF4-FFF2-40B4-BE49-F238E27FC236}">
              <a16:creationId xmlns:a16="http://schemas.microsoft.com/office/drawing/2014/main" id="{00000000-0008-0000-0100-00002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1" name="Text Box 59">
          <a:extLst>
            <a:ext uri="{FF2B5EF4-FFF2-40B4-BE49-F238E27FC236}">
              <a16:creationId xmlns:a16="http://schemas.microsoft.com/office/drawing/2014/main" id="{00000000-0008-0000-0100-00002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2" name="Text Box 59">
          <a:extLst>
            <a:ext uri="{FF2B5EF4-FFF2-40B4-BE49-F238E27FC236}">
              <a16:creationId xmlns:a16="http://schemas.microsoft.com/office/drawing/2014/main" id="{00000000-0008-0000-0100-00002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3" name="Text Box 59">
          <a:extLst>
            <a:ext uri="{FF2B5EF4-FFF2-40B4-BE49-F238E27FC236}">
              <a16:creationId xmlns:a16="http://schemas.microsoft.com/office/drawing/2014/main" id="{00000000-0008-0000-0100-00002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4" name="Text Box 59">
          <a:extLst>
            <a:ext uri="{FF2B5EF4-FFF2-40B4-BE49-F238E27FC236}">
              <a16:creationId xmlns:a16="http://schemas.microsoft.com/office/drawing/2014/main" id="{00000000-0008-0000-0100-00003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5" name="Text Box 59">
          <a:extLst>
            <a:ext uri="{FF2B5EF4-FFF2-40B4-BE49-F238E27FC236}">
              <a16:creationId xmlns:a16="http://schemas.microsoft.com/office/drawing/2014/main" id="{00000000-0008-0000-0100-00003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6" name="Text Box 59">
          <a:extLst>
            <a:ext uri="{FF2B5EF4-FFF2-40B4-BE49-F238E27FC236}">
              <a16:creationId xmlns:a16="http://schemas.microsoft.com/office/drawing/2014/main" id="{00000000-0008-0000-0100-00003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7" name="Text Box 59">
          <a:extLst>
            <a:ext uri="{FF2B5EF4-FFF2-40B4-BE49-F238E27FC236}">
              <a16:creationId xmlns:a16="http://schemas.microsoft.com/office/drawing/2014/main" id="{00000000-0008-0000-0100-00003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8" name="Text Box 59">
          <a:extLst>
            <a:ext uri="{FF2B5EF4-FFF2-40B4-BE49-F238E27FC236}">
              <a16:creationId xmlns:a16="http://schemas.microsoft.com/office/drawing/2014/main" id="{00000000-0008-0000-0100-00003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9" name="Text Box 59">
          <a:extLst>
            <a:ext uri="{FF2B5EF4-FFF2-40B4-BE49-F238E27FC236}">
              <a16:creationId xmlns:a16="http://schemas.microsoft.com/office/drawing/2014/main" id="{00000000-0008-0000-0100-00003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0" name="Text Box 59">
          <a:extLst>
            <a:ext uri="{FF2B5EF4-FFF2-40B4-BE49-F238E27FC236}">
              <a16:creationId xmlns:a16="http://schemas.microsoft.com/office/drawing/2014/main" id="{00000000-0008-0000-0100-00003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1" name="Text Box 59">
          <a:extLst>
            <a:ext uri="{FF2B5EF4-FFF2-40B4-BE49-F238E27FC236}">
              <a16:creationId xmlns:a16="http://schemas.microsoft.com/office/drawing/2014/main" id="{00000000-0008-0000-0100-00003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2" name="Text Box 59">
          <a:extLst>
            <a:ext uri="{FF2B5EF4-FFF2-40B4-BE49-F238E27FC236}">
              <a16:creationId xmlns:a16="http://schemas.microsoft.com/office/drawing/2014/main" id="{00000000-0008-0000-0100-00003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3" name="Text Box 59">
          <a:extLst>
            <a:ext uri="{FF2B5EF4-FFF2-40B4-BE49-F238E27FC236}">
              <a16:creationId xmlns:a16="http://schemas.microsoft.com/office/drawing/2014/main" id="{00000000-0008-0000-0100-00003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4" name="Text Box 59">
          <a:extLst>
            <a:ext uri="{FF2B5EF4-FFF2-40B4-BE49-F238E27FC236}">
              <a16:creationId xmlns:a16="http://schemas.microsoft.com/office/drawing/2014/main" id="{00000000-0008-0000-0100-00003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5" name="Text Box 59">
          <a:extLst>
            <a:ext uri="{FF2B5EF4-FFF2-40B4-BE49-F238E27FC236}">
              <a16:creationId xmlns:a16="http://schemas.microsoft.com/office/drawing/2014/main" id="{00000000-0008-0000-0100-00003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6" name="Text Box 59">
          <a:extLst>
            <a:ext uri="{FF2B5EF4-FFF2-40B4-BE49-F238E27FC236}">
              <a16:creationId xmlns:a16="http://schemas.microsoft.com/office/drawing/2014/main" id="{00000000-0008-0000-0100-00003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7" name="Text Box 59">
          <a:extLst>
            <a:ext uri="{FF2B5EF4-FFF2-40B4-BE49-F238E27FC236}">
              <a16:creationId xmlns:a16="http://schemas.microsoft.com/office/drawing/2014/main" id="{00000000-0008-0000-0100-00003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8" name="Text Box 59">
          <a:extLst>
            <a:ext uri="{FF2B5EF4-FFF2-40B4-BE49-F238E27FC236}">
              <a16:creationId xmlns:a16="http://schemas.microsoft.com/office/drawing/2014/main" id="{00000000-0008-0000-0100-00003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9" name="Text Box 59">
          <a:extLst>
            <a:ext uri="{FF2B5EF4-FFF2-40B4-BE49-F238E27FC236}">
              <a16:creationId xmlns:a16="http://schemas.microsoft.com/office/drawing/2014/main" id="{00000000-0008-0000-0100-00003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0" name="Text Box 59">
          <a:extLst>
            <a:ext uri="{FF2B5EF4-FFF2-40B4-BE49-F238E27FC236}">
              <a16:creationId xmlns:a16="http://schemas.microsoft.com/office/drawing/2014/main" id="{00000000-0008-0000-0100-00004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1" name="Text Box 59">
          <a:extLst>
            <a:ext uri="{FF2B5EF4-FFF2-40B4-BE49-F238E27FC236}">
              <a16:creationId xmlns:a16="http://schemas.microsoft.com/office/drawing/2014/main" id="{00000000-0008-0000-0100-00004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2" name="Text Box 59">
          <a:extLst>
            <a:ext uri="{FF2B5EF4-FFF2-40B4-BE49-F238E27FC236}">
              <a16:creationId xmlns:a16="http://schemas.microsoft.com/office/drawing/2014/main" id="{00000000-0008-0000-0100-00004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3" name="Text Box 59">
          <a:extLst>
            <a:ext uri="{FF2B5EF4-FFF2-40B4-BE49-F238E27FC236}">
              <a16:creationId xmlns:a16="http://schemas.microsoft.com/office/drawing/2014/main" id="{00000000-0008-0000-0100-00004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4" name="Text Box 59">
          <a:extLst>
            <a:ext uri="{FF2B5EF4-FFF2-40B4-BE49-F238E27FC236}">
              <a16:creationId xmlns:a16="http://schemas.microsoft.com/office/drawing/2014/main" id="{00000000-0008-0000-0100-00004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5" name="Text Box 59">
          <a:extLst>
            <a:ext uri="{FF2B5EF4-FFF2-40B4-BE49-F238E27FC236}">
              <a16:creationId xmlns:a16="http://schemas.microsoft.com/office/drawing/2014/main" id="{00000000-0008-0000-0100-00004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6" name="Text Box 59">
          <a:extLst>
            <a:ext uri="{FF2B5EF4-FFF2-40B4-BE49-F238E27FC236}">
              <a16:creationId xmlns:a16="http://schemas.microsoft.com/office/drawing/2014/main" id="{00000000-0008-0000-0100-00004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7" name="Text Box 59">
          <a:extLst>
            <a:ext uri="{FF2B5EF4-FFF2-40B4-BE49-F238E27FC236}">
              <a16:creationId xmlns:a16="http://schemas.microsoft.com/office/drawing/2014/main" id="{00000000-0008-0000-0100-00004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8" name="Text Box 59">
          <a:extLst>
            <a:ext uri="{FF2B5EF4-FFF2-40B4-BE49-F238E27FC236}">
              <a16:creationId xmlns:a16="http://schemas.microsoft.com/office/drawing/2014/main" id="{00000000-0008-0000-0100-00004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9" name="Text Box 59">
          <a:extLst>
            <a:ext uri="{FF2B5EF4-FFF2-40B4-BE49-F238E27FC236}">
              <a16:creationId xmlns:a16="http://schemas.microsoft.com/office/drawing/2014/main" id="{00000000-0008-0000-0100-00004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0" name="Text Box 59">
          <a:extLst>
            <a:ext uri="{FF2B5EF4-FFF2-40B4-BE49-F238E27FC236}">
              <a16:creationId xmlns:a16="http://schemas.microsoft.com/office/drawing/2014/main" id="{00000000-0008-0000-0100-00004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1" name="Text Box 59">
          <a:extLst>
            <a:ext uri="{FF2B5EF4-FFF2-40B4-BE49-F238E27FC236}">
              <a16:creationId xmlns:a16="http://schemas.microsoft.com/office/drawing/2014/main" id="{00000000-0008-0000-0100-00004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2" name="Text Box 59">
          <a:extLst>
            <a:ext uri="{FF2B5EF4-FFF2-40B4-BE49-F238E27FC236}">
              <a16:creationId xmlns:a16="http://schemas.microsoft.com/office/drawing/2014/main" id="{00000000-0008-0000-0100-00004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3" name="Text Box 59">
          <a:extLst>
            <a:ext uri="{FF2B5EF4-FFF2-40B4-BE49-F238E27FC236}">
              <a16:creationId xmlns:a16="http://schemas.microsoft.com/office/drawing/2014/main" id="{00000000-0008-0000-0100-00004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4" name="Text Box 59">
          <a:extLst>
            <a:ext uri="{FF2B5EF4-FFF2-40B4-BE49-F238E27FC236}">
              <a16:creationId xmlns:a16="http://schemas.microsoft.com/office/drawing/2014/main" id="{00000000-0008-0000-0100-00004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5" name="Text Box 59">
          <a:extLst>
            <a:ext uri="{FF2B5EF4-FFF2-40B4-BE49-F238E27FC236}">
              <a16:creationId xmlns:a16="http://schemas.microsoft.com/office/drawing/2014/main" id="{00000000-0008-0000-0100-00004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6" name="Text Box 59">
          <a:extLst>
            <a:ext uri="{FF2B5EF4-FFF2-40B4-BE49-F238E27FC236}">
              <a16:creationId xmlns:a16="http://schemas.microsoft.com/office/drawing/2014/main" id="{00000000-0008-0000-0100-00005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7" name="Text Box 59">
          <a:extLst>
            <a:ext uri="{FF2B5EF4-FFF2-40B4-BE49-F238E27FC236}">
              <a16:creationId xmlns:a16="http://schemas.microsoft.com/office/drawing/2014/main" id="{00000000-0008-0000-0100-00005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8" name="Text Box 59">
          <a:extLst>
            <a:ext uri="{FF2B5EF4-FFF2-40B4-BE49-F238E27FC236}">
              <a16:creationId xmlns:a16="http://schemas.microsoft.com/office/drawing/2014/main" id="{00000000-0008-0000-0100-00005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9" name="Text Box 59">
          <a:extLst>
            <a:ext uri="{FF2B5EF4-FFF2-40B4-BE49-F238E27FC236}">
              <a16:creationId xmlns:a16="http://schemas.microsoft.com/office/drawing/2014/main" id="{00000000-0008-0000-0100-00005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0" name="Text Box 59">
          <a:extLst>
            <a:ext uri="{FF2B5EF4-FFF2-40B4-BE49-F238E27FC236}">
              <a16:creationId xmlns:a16="http://schemas.microsoft.com/office/drawing/2014/main" id="{00000000-0008-0000-0100-00005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1" name="Text Box 59">
          <a:extLst>
            <a:ext uri="{FF2B5EF4-FFF2-40B4-BE49-F238E27FC236}">
              <a16:creationId xmlns:a16="http://schemas.microsoft.com/office/drawing/2014/main" id="{00000000-0008-0000-0100-00005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2" name="Text Box 59">
          <a:extLst>
            <a:ext uri="{FF2B5EF4-FFF2-40B4-BE49-F238E27FC236}">
              <a16:creationId xmlns:a16="http://schemas.microsoft.com/office/drawing/2014/main" id="{00000000-0008-0000-0100-00005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3" name="Text Box 59">
          <a:extLst>
            <a:ext uri="{FF2B5EF4-FFF2-40B4-BE49-F238E27FC236}">
              <a16:creationId xmlns:a16="http://schemas.microsoft.com/office/drawing/2014/main" id="{00000000-0008-0000-0100-00005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4" name="Text Box 59">
          <a:extLst>
            <a:ext uri="{FF2B5EF4-FFF2-40B4-BE49-F238E27FC236}">
              <a16:creationId xmlns:a16="http://schemas.microsoft.com/office/drawing/2014/main" id="{00000000-0008-0000-0100-00005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5" name="Text Box 59">
          <a:extLst>
            <a:ext uri="{FF2B5EF4-FFF2-40B4-BE49-F238E27FC236}">
              <a16:creationId xmlns:a16="http://schemas.microsoft.com/office/drawing/2014/main" id="{00000000-0008-0000-0100-00005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6" name="Text Box 59">
          <a:extLst>
            <a:ext uri="{FF2B5EF4-FFF2-40B4-BE49-F238E27FC236}">
              <a16:creationId xmlns:a16="http://schemas.microsoft.com/office/drawing/2014/main" id="{00000000-0008-0000-0100-00005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7" name="Text Box 59">
          <a:extLst>
            <a:ext uri="{FF2B5EF4-FFF2-40B4-BE49-F238E27FC236}">
              <a16:creationId xmlns:a16="http://schemas.microsoft.com/office/drawing/2014/main" id="{00000000-0008-0000-0100-00005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8" name="Text Box 59">
          <a:extLst>
            <a:ext uri="{FF2B5EF4-FFF2-40B4-BE49-F238E27FC236}">
              <a16:creationId xmlns:a16="http://schemas.microsoft.com/office/drawing/2014/main" id="{00000000-0008-0000-0100-00005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9" name="Text Box 59">
          <a:extLst>
            <a:ext uri="{FF2B5EF4-FFF2-40B4-BE49-F238E27FC236}">
              <a16:creationId xmlns:a16="http://schemas.microsoft.com/office/drawing/2014/main" id="{00000000-0008-0000-0100-00005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0" name="Text Box 59">
          <a:extLst>
            <a:ext uri="{FF2B5EF4-FFF2-40B4-BE49-F238E27FC236}">
              <a16:creationId xmlns:a16="http://schemas.microsoft.com/office/drawing/2014/main" id="{00000000-0008-0000-0100-00005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1" name="Text Box 59">
          <a:extLst>
            <a:ext uri="{FF2B5EF4-FFF2-40B4-BE49-F238E27FC236}">
              <a16:creationId xmlns:a16="http://schemas.microsoft.com/office/drawing/2014/main" id="{00000000-0008-0000-0100-00005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2" name="Text Box 59">
          <a:extLst>
            <a:ext uri="{FF2B5EF4-FFF2-40B4-BE49-F238E27FC236}">
              <a16:creationId xmlns:a16="http://schemas.microsoft.com/office/drawing/2014/main" id="{00000000-0008-0000-0100-00006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3" name="Text Box 59">
          <a:extLst>
            <a:ext uri="{FF2B5EF4-FFF2-40B4-BE49-F238E27FC236}">
              <a16:creationId xmlns:a16="http://schemas.microsoft.com/office/drawing/2014/main" id="{00000000-0008-0000-0100-00006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4" name="Text Box 59">
          <a:extLst>
            <a:ext uri="{FF2B5EF4-FFF2-40B4-BE49-F238E27FC236}">
              <a16:creationId xmlns:a16="http://schemas.microsoft.com/office/drawing/2014/main" id="{00000000-0008-0000-0100-00006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5" name="Text Box 59">
          <a:extLst>
            <a:ext uri="{FF2B5EF4-FFF2-40B4-BE49-F238E27FC236}">
              <a16:creationId xmlns:a16="http://schemas.microsoft.com/office/drawing/2014/main" id="{00000000-0008-0000-0100-00006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6" name="Text Box 59">
          <a:extLst>
            <a:ext uri="{FF2B5EF4-FFF2-40B4-BE49-F238E27FC236}">
              <a16:creationId xmlns:a16="http://schemas.microsoft.com/office/drawing/2014/main" id="{00000000-0008-0000-0100-00006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7" name="Text Box 59">
          <a:extLst>
            <a:ext uri="{FF2B5EF4-FFF2-40B4-BE49-F238E27FC236}">
              <a16:creationId xmlns:a16="http://schemas.microsoft.com/office/drawing/2014/main" id="{00000000-0008-0000-0100-00006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8" name="Text Box 59">
          <a:extLst>
            <a:ext uri="{FF2B5EF4-FFF2-40B4-BE49-F238E27FC236}">
              <a16:creationId xmlns:a16="http://schemas.microsoft.com/office/drawing/2014/main" id="{00000000-0008-0000-0100-00006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9" name="Text Box 59">
          <a:extLst>
            <a:ext uri="{FF2B5EF4-FFF2-40B4-BE49-F238E27FC236}">
              <a16:creationId xmlns:a16="http://schemas.microsoft.com/office/drawing/2014/main" id="{00000000-0008-0000-0100-00006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0" name="Text Box 59">
          <a:extLst>
            <a:ext uri="{FF2B5EF4-FFF2-40B4-BE49-F238E27FC236}">
              <a16:creationId xmlns:a16="http://schemas.microsoft.com/office/drawing/2014/main" id="{00000000-0008-0000-0100-00006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1" name="Text Box 59">
          <a:extLst>
            <a:ext uri="{FF2B5EF4-FFF2-40B4-BE49-F238E27FC236}">
              <a16:creationId xmlns:a16="http://schemas.microsoft.com/office/drawing/2014/main" id="{00000000-0008-0000-0100-00006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2" name="Text Box 59">
          <a:extLst>
            <a:ext uri="{FF2B5EF4-FFF2-40B4-BE49-F238E27FC236}">
              <a16:creationId xmlns:a16="http://schemas.microsoft.com/office/drawing/2014/main" id="{00000000-0008-0000-0100-00006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3" name="Text Box 59">
          <a:extLst>
            <a:ext uri="{FF2B5EF4-FFF2-40B4-BE49-F238E27FC236}">
              <a16:creationId xmlns:a16="http://schemas.microsoft.com/office/drawing/2014/main" id="{00000000-0008-0000-0100-00006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4" name="Text Box 59">
          <a:extLst>
            <a:ext uri="{FF2B5EF4-FFF2-40B4-BE49-F238E27FC236}">
              <a16:creationId xmlns:a16="http://schemas.microsoft.com/office/drawing/2014/main" id="{00000000-0008-0000-0100-00006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5" name="Text Box 59">
          <a:extLst>
            <a:ext uri="{FF2B5EF4-FFF2-40B4-BE49-F238E27FC236}">
              <a16:creationId xmlns:a16="http://schemas.microsoft.com/office/drawing/2014/main" id="{00000000-0008-0000-0100-00006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6" name="Text Box 59">
          <a:extLst>
            <a:ext uri="{FF2B5EF4-FFF2-40B4-BE49-F238E27FC236}">
              <a16:creationId xmlns:a16="http://schemas.microsoft.com/office/drawing/2014/main" id="{00000000-0008-0000-0100-00006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7" name="Text Box 59">
          <a:extLst>
            <a:ext uri="{FF2B5EF4-FFF2-40B4-BE49-F238E27FC236}">
              <a16:creationId xmlns:a16="http://schemas.microsoft.com/office/drawing/2014/main" id="{00000000-0008-0000-0100-00006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8" name="Text Box 59">
          <a:extLst>
            <a:ext uri="{FF2B5EF4-FFF2-40B4-BE49-F238E27FC236}">
              <a16:creationId xmlns:a16="http://schemas.microsoft.com/office/drawing/2014/main" id="{00000000-0008-0000-0100-00007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9" name="Text Box 59">
          <a:extLst>
            <a:ext uri="{FF2B5EF4-FFF2-40B4-BE49-F238E27FC236}">
              <a16:creationId xmlns:a16="http://schemas.microsoft.com/office/drawing/2014/main" id="{00000000-0008-0000-0100-00007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0" name="Text Box 59">
          <a:extLst>
            <a:ext uri="{FF2B5EF4-FFF2-40B4-BE49-F238E27FC236}">
              <a16:creationId xmlns:a16="http://schemas.microsoft.com/office/drawing/2014/main" id="{00000000-0008-0000-0100-00007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1" name="Text Box 59">
          <a:extLst>
            <a:ext uri="{FF2B5EF4-FFF2-40B4-BE49-F238E27FC236}">
              <a16:creationId xmlns:a16="http://schemas.microsoft.com/office/drawing/2014/main" id="{00000000-0008-0000-0100-00007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2" name="Text Box 59">
          <a:extLst>
            <a:ext uri="{FF2B5EF4-FFF2-40B4-BE49-F238E27FC236}">
              <a16:creationId xmlns:a16="http://schemas.microsoft.com/office/drawing/2014/main" id="{00000000-0008-0000-0100-00007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3" name="Text Box 59">
          <a:extLst>
            <a:ext uri="{FF2B5EF4-FFF2-40B4-BE49-F238E27FC236}">
              <a16:creationId xmlns:a16="http://schemas.microsoft.com/office/drawing/2014/main" id="{00000000-0008-0000-0100-00007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1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1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1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1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1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1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1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1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2" name="Text Box 59">
          <a:extLst>
            <a:ext uri="{FF2B5EF4-FFF2-40B4-BE49-F238E27FC236}">
              <a16:creationId xmlns:a16="http://schemas.microsoft.com/office/drawing/2014/main" id="{00000000-0008-0000-0100-00007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3" name="Text Box 59">
          <a:extLst>
            <a:ext uri="{FF2B5EF4-FFF2-40B4-BE49-F238E27FC236}">
              <a16:creationId xmlns:a16="http://schemas.microsoft.com/office/drawing/2014/main" id="{00000000-0008-0000-0100-00007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4" name="Text Box 59">
          <a:extLst>
            <a:ext uri="{FF2B5EF4-FFF2-40B4-BE49-F238E27FC236}">
              <a16:creationId xmlns:a16="http://schemas.microsoft.com/office/drawing/2014/main" id="{00000000-0008-0000-0100-00008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5" name="Text Box 59">
          <a:extLst>
            <a:ext uri="{FF2B5EF4-FFF2-40B4-BE49-F238E27FC236}">
              <a16:creationId xmlns:a16="http://schemas.microsoft.com/office/drawing/2014/main" id="{00000000-0008-0000-0100-00008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6" name="Text Box 59">
          <a:extLst>
            <a:ext uri="{FF2B5EF4-FFF2-40B4-BE49-F238E27FC236}">
              <a16:creationId xmlns:a16="http://schemas.microsoft.com/office/drawing/2014/main" id="{00000000-0008-0000-0100-00008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7" name="Text Box 59">
          <a:extLst>
            <a:ext uri="{FF2B5EF4-FFF2-40B4-BE49-F238E27FC236}">
              <a16:creationId xmlns:a16="http://schemas.microsoft.com/office/drawing/2014/main" id="{00000000-0008-0000-0100-00008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8" name="Text Box 59">
          <a:extLst>
            <a:ext uri="{FF2B5EF4-FFF2-40B4-BE49-F238E27FC236}">
              <a16:creationId xmlns:a16="http://schemas.microsoft.com/office/drawing/2014/main" id="{00000000-0008-0000-0100-00008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9" name="Text Box 59">
          <a:extLst>
            <a:ext uri="{FF2B5EF4-FFF2-40B4-BE49-F238E27FC236}">
              <a16:creationId xmlns:a16="http://schemas.microsoft.com/office/drawing/2014/main" id="{00000000-0008-0000-0100-00008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0" name="Text Box 59">
          <a:extLst>
            <a:ext uri="{FF2B5EF4-FFF2-40B4-BE49-F238E27FC236}">
              <a16:creationId xmlns:a16="http://schemas.microsoft.com/office/drawing/2014/main" id="{00000000-0008-0000-0100-00008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1" name="Text Box 59">
          <a:extLst>
            <a:ext uri="{FF2B5EF4-FFF2-40B4-BE49-F238E27FC236}">
              <a16:creationId xmlns:a16="http://schemas.microsoft.com/office/drawing/2014/main" id="{00000000-0008-0000-0100-00008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2" name="Text Box 59">
          <a:extLst>
            <a:ext uri="{FF2B5EF4-FFF2-40B4-BE49-F238E27FC236}">
              <a16:creationId xmlns:a16="http://schemas.microsoft.com/office/drawing/2014/main" id="{00000000-0008-0000-0100-00008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3" name="Text Box 59">
          <a:extLst>
            <a:ext uri="{FF2B5EF4-FFF2-40B4-BE49-F238E27FC236}">
              <a16:creationId xmlns:a16="http://schemas.microsoft.com/office/drawing/2014/main" id="{00000000-0008-0000-0100-00008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4" name="Text Box 59">
          <a:extLst>
            <a:ext uri="{FF2B5EF4-FFF2-40B4-BE49-F238E27FC236}">
              <a16:creationId xmlns:a16="http://schemas.microsoft.com/office/drawing/2014/main" id="{00000000-0008-0000-0100-00008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5" name="Text Box 59">
          <a:extLst>
            <a:ext uri="{FF2B5EF4-FFF2-40B4-BE49-F238E27FC236}">
              <a16:creationId xmlns:a16="http://schemas.microsoft.com/office/drawing/2014/main" id="{00000000-0008-0000-0100-00008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6" name="Text Box 59">
          <a:extLst>
            <a:ext uri="{FF2B5EF4-FFF2-40B4-BE49-F238E27FC236}">
              <a16:creationId xmlns:a16="http://schemas.microsoft.com/office/drawing/2014/main" id="{00000000-0008-0000-0100-00008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7" name="Text Box 59">
          <a:extLst>
            <a:ext uri="{FF2B5EF4-FFF2-40B4-BE49-F238E27FC236}">
              <a16:creationId xmlns:a16="http://schemas.microsoft.com/office/drawing/2014/main" id="{00000000-0008-0000-0100-00008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8" name="Text Box 59">
          <a:extLst>
            <a:ext uri="{FF2B5EF4-FFF2-40B4-BE49-F238E27FC236}">
              <a16:creationId xmlns:a16="http://schemas.microsoft.com/office/drawing/2014/main" id="{00000000-0008-0000-0100-00008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9" name="Text Box 59">
          <a:extLst>
            <a:ext uri="{FF2B5EF4-FFF2-40B4-BE49-F238E27FC236}">
              <a16:creationId xmlns:a16="http://schemas.microsoft.com/office/drawing/2014/main" id="{00000000-0008-0000-0100-00008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0" name="Text Box 59">
          <a:extLst>
            <a:ext uri="{FF2B5EF4-FFF2-40B4-BE49-F238E27FC236}">
              <a16:creationId xmlns:a16="http://schemas.microsoft.com/office/drawing/2014/main" id="{00000000-0008-0000-0100-00009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1" name="Text Box 59">
          <a:extLst>
            <a:ext uri="{FF2B5EF4-FFF2-40B4-BE49-F238E27FC236}">
              <a16:creationId xmlns:a16="http://schemas.microsoft.com/office/drawing/2014/main" id="{00000000-0008-0000-0100-00009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2" name="Text Box 59">
          <a:extLst>
            <a:ext uri="{FF2B5EF4-FFF2-40B4-BE49-F238E27FC236}">
              <a16:creationId xmlns:a16="http://schemas.microsoft.com/office/drawing/2014/main" id="{00000000-0008-0000-0100-00009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3" name="Text Box 59">
          <a:extLst>
            <a:ext uri="{FF2B5EF4-FFF2-40B4-BE49-F238E27FC236}">
              <a16:creationId xmlns:a16="http://schemas.microsoft.com/office/drawing/2014/main" id="{00000000-0008-0000-0100-00009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4" name="Text Box 59">
          <a:extLst>
            <a:ext uri="{FF2B5EF4-FFF2-40B4-BE49-F238E27FC236}">
              <a16:creationId xmlns:a16="http://schemas.microsoft.com/office/drawing/2014/main" id="{00000000-0008-0000-0100-00009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5" name="Text Box 59">
          <a:extLst>
            <a:ext uri="{FF2B5EF4-FFF2-40B4-BE49-F238E27FC236}">
              <a16:creationId xmlns:a16="http://schemas.microsoft.com/office/drawing/2014/main" id="{00000000-0008-0000-0100-00009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6" name="Text Box 59">
          <a:extLst>
            <a:ext uri="{FF2B5EF4-FFF2-40B4-BE49-F238E27FC236}">
              <a16:creationId xmlns:a16="http://schemas.microsoft.com/office/drawing/2014/main" id="{00000000-0008-0000-0100-00009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7" name="Text Box 59">
          <a:extLst>
            <a:ext uri="{FF2B5EF4-FFF2-40B4-BE49-F238E27FC236}">
              <a16:creationId xmlns:a16="http://schemas.microsoft.com/office/drawing/2014/main" id="{00000000-0008-0000-0100-00009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8" name="Text Box 59">
          <a:extLst>
            <a:ext uri="{FF2B5EF4-FFF2-40B4-BE49-F238E27FC236}">
              <a16:creationId xmlns:a16="http://schemas.microsoft.com/office/drawing/2014/main" id="{00000000-0008-0000-0100-00009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9" name="Text Box 59">
          <a:extLst>
            <a:ext uri="{FF2B5EF4-FFF2-40B4-BE49-F238E27FC236}">
              <a16:creationId xmlns:a16="http://schemas.microsoft.com/office/drawing/2014/main" id="{00000000-0008-0000-0100-00009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0" name="Text Box 59">
          <a:extLst>
            <a:ext uri="{FF2B5EF4-FFF2-40B4-BE49-F238E27FC236}">
              <a16:creationId xmlns:a16="http://schemas.microsoft.com/office/drawing/2014/main" id="{00000000-0008-0000-0100-00009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1" name="Text Box 59">
          <a:extLst>
            <a:ext uri="{FF2B5EF4-FFF2-40B4-BE49-F238E27FC236}">
              <a16:creationId xmlns:a16="http://schemas.microsoft.com/office/drawing/2014/main" id="{00000000-0008-0000-0100-00009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2" name="Text Box 59">
          <a:extLst>
            <a:ext uri="{FF2B5EF4-FFF2-40B4-BE49-F238E27FC236}">
              <a16:creationId xmlns:a16="http://schemas.microsoft.com/office/drawing/2014/main" id="{00000000-0008-0000-0100-00009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3" name="Text Box 59">
          <a:extLst>
            <a:ext uri="{FF2B5EF4-FFF2-40B4-BE49-F238E27FC236}">
              <a16:creationId xmlns:a16="http://schemas.microsoft.com/office/drawing/2014/main" id="{00000000-0008-0000-0100-00009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4" name="Text Box 59">
          <a:extLst>
            <a:ext uri="{FF2B5EF4-FFF2-40B4-BE49-F238E27FC236}">
              <a16:creationId xmlns:a16="http://schemas.microsoft.com/office/drawing/2014/main" id="{00000000-0008-0000-0100-00009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5" name="Text Box 59">
          <a:extLst>
            <a:ext uri="{FF2B5EF4-FFF2-40B4-BE49-F238E27FC236}">
              <a16:creationId xmlns:a16="http://schemas.microsoft.com/office/drawing/2014/main" id="{00000000-0008-0000-0100-00009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6" name="Text Box 59">
          <a:extLst>
            <a:ext uri="{FF2B5EF4-FFF2-40B4-BE49-F238E27FC236}">
              <a16:creationId xmlns:a16="http://schemas.microsoft.com/office/drawing/2014/main" id="{00000000-0008-0000-0100-0000A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7" name="Text Box 59">
          <a:extLst>
            <a:ext uri="{FF2B5EF4-FFF2-40B4-BE49-F238E27FC236}">
              <a16:creationId xmlns:a16="http://schemas.microsoft.com/office/drawing/2014/main" id="{00000000-0008-0000-0100-0000A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8" name="Text Box 59">
          <a:extLst>
            <a:ext uri="{FF2B5EF4-FFF2-40B4-BE49-F238E27FC236}">
              <a16:creationId xmlns:a16="http://schemas.microsoft.com/office/drawing/2014/main" id="{00000000-0008-0000-0100-0000A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9" name="Text Box 59">
          <a:extLst>
            <a:ext uri="{FF2B5EF4-FFF2-40B4-BE49-F238E27FC236}">
              <a16:creationId xmlns:a16="http://schemas.microsoft.com/office/drawing/2014/main" id="{00000000-0008-0000-0100-0000A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0" name="Text Box 59">
          <a:extLst>
            <a:ext uri="{FF2B5EF4-FFF2-40B4-BE49-F238E27FC236}">
              <a16:creationId xmlns:a16="http://schemas.microsoft.com/office/drawing/2014/main" id="{00000000-0008-0000-0100-0000A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1" name="Text Box 59">
          <a:extLst>
            <a:ext uri="{FF2B5EF4-FFF2-40B4-BE49-F238E27FC236}">
              <a16:creationId xmlns:a16="http://schemas.microsoft.com/office/drawing/2014/main" id="{00000000-0008-0000-0100-0000A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2" name="Text Box 59">
          <a:extLst>
            <a:ext uri="{FF2B5EF4-FFF2-40B4-BE49-F238E27FC236}">
              <a16:creationId xmlns:a16="http://schemas.microsoft.com/office/drawing/2014/main" id="{00000000-0008-0000-0100-0000A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3" name="Text Box 59">
          <a:extLst>
            <a:ext uri="{FF2B5EF4-FFF2-40B4-BE49-F238E27FC236}">
              <a16:creationId xmlns:a16="http://schemas.microsoft.com/office/drawing/2014/main" id="{00000000-0008-0000-0100-0000A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4" name="Text Box 59">
          <a:extLst>
            <a:ext uri="{FF2B5EF4-FFF2-40B4-BE49-F238E27FC236}">
              <a16:creationId xmlns:a16="http://schemas.microsoft.com/office/drawing/2014/main" id="{00000000-0008-0000-0100-0000A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5" name="Text Box 59">
          <a:extLst>
            <a:ext uri="{FF2B5EF4-FFF2-40B4-BE49-F238E27FC236}">
              <a16:creationId xmlns:a16="http://schemas.microsoft.com/office/drawing/2014/main" id="{00000000-0008-0000-0100-0000A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6" name="Text Box 59">
          <a:extLst>
            <a:ext uri="{FF2B5EF4-FFF2-40B4-BE49-F238E27FC236}">
              <a16:creationId xmlns:a16="http://schemas.microsoft.com/office/drawing/2014/main" id="{00000000-0008-0000-0100-0000A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7" name="Text Box 59">
          <a:extLst>
            <a:ext uri="{FF2B5EF4-FFF2-40B4-BE49-F238E27FC236}">
              <a16:creationId xmlns:a16="http://schemas.microsoft.com/office/drawing/2014/main" id="{00000000-0008-0000-0100-0000A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8" name="Text Box 59">
          <a:extLst>
            <a:ext uri="{FF2B5EF4-FFF2-40B4-BE49-F238E27FC236}">
              <a16:creationId xmlns:a16="http://schemas.microsoft.com/office/drawing/2014/main" id="{00000000-0008-0000-0100-0000A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9" name="Text Box 59">
          <a:extLst>
            <a:ext uri="{FF2B5EF4-FFF2-40B4-BE49-F238E27FC236}">
              <a16:creationId xmlns:a16="http://schemas.microsoft.com/office/drawing/2014/main" id="{00000000-0008-0000-0100-0000A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0" name="Text Box 59">
          <a:extLst>
            <a:ext uri="{FF2B5EF4-FFF2-40B4-BE49-F238E27FC236}">
              <a16:creationId xmlns:a16="http://schemas.microsoft.com/office/drawing/2014/main" id="{00000000-0008-0000-0100-0000A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1" name="Text Box 59">
          <a:extLst>
            <a:ext uri="{FF2B5EF4-FFF2-40B4-BE49-F238E27FC236}">
              <a16:creationId xmlns:a16="http://schemas.microsoft.com/office/drawing/2014/main" id="{00000000-0008-0000-0100-0000A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2" name="Text Box 59">
          <a:extLst>
            <a:ext uri="{FF2B5EF4-FFF2-40B4-BE49-F238E27FC236}">
              <a16:creationId xmlns:a16="http://schemas.microsoft.com/office/drawing/2014/main" id="{00000000-0008-0000-0100-0000B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3" name="Text Box 59">
          <a:extLst>
            <a:ext uri="{FF2B5EF4-FFF2-40B4-BE49-F238E27FC236}">
              <a16:creationId xmlns:a16="http://schemas.microsoft.com/office/drawing/2014/main" id="{00000000-0008-0000-0100-0000B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4" name="Text Box 59">
          <a:extLst>
            <a:ext uri="{FF2B5EF4-FFF2-40B4-BE49-F238E27FC236}">
              <a16:creationId xmlns:a16="http://schemas.microsoft.com/office/drawing/2014/main" id="{00000000-0008-0000-0100-0000B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5" name="Text Box 59">
          <a:extLst>
            <a:ext uri="{FF2B5EF4-FFF2-40B4-BE49-F238E27FC236}">
              <a16:creationId xmlns:a16="http://schemas.microsoft.com/office/drawing/2014/main" id="{00000000-0008-0000-0100-0000B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6" name="Text Box 59">
          <a:extLst>
            <a:ext uri="{FF2B5EF4-FFF2-40B4-BE49-F238E27FC236}">
              <a16:creationId xmlns:a16="http://schemas.microsoft.com/office/drawing/2014/main" id="{00000000-0008-0000-0100-0000B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7" name="Text Box 59">
          <a:extLst>
            <a:ext uri="{FF2B5EF4-FFF2-40B4-BE49-F238E27FC236}">
              <a16:creationId xmlns:a16="http://schemas.microsoft.com/office/drawing/2014/main" id="{00000000-0008-0000-0100-0000B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8" name="Text Box 59">
          <a:extLst>
            <a:ext uri="{FF2B5EF4-FFF2-40B4-BE49-F238E27FC236}">
              <a16:creationId xmlns:a16="http://schemas.microsoft.com/office/drawing/2014/main" id="{00000000-0008-0000-0100-0000B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9" name="Text Box 59">
          <a:extLst>
            <a:ext uri="{FF2B5EF4-FFF2-40B4-BE49-F238E27FC236}">
              <a16:creationId xmlns:a16="http://schemas.microsoft.com/office/drawing/2014/main" id="{00000000-0008-0000-0100-0000B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0" name="Text Box 59">
          <a:extLst>
            <a:ext uri="{FF2B5EF4-FFF2-40B4-BE49-F238E27FC236}">
              <a16:creationId xmlns:a16="http://schemas.microsoft.com/office/drawing/2014/main" id="{00000000-0008-0000-0100-0000B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1" name="Text Box 59">
          <a:extLst>
            <a:ext uri="{FF2B5EF4-FFF2-40B4-BE49-F238E27FC236}">
              <a16:creationId xmlns:a16="http://schemas.microsoft.com/office/drawing/2014/main" id="{00000000-0008-0000-0100-0000B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2" name="Text Box 59">
          <a:extLst>
            <a:ext uri="{FF2B5EF4-FFF2-40B4-BE49-F238E27FC236}">
              <a16:creationId xmlns:a16="http://schemas.microsoft.com/office/drawing/2014/main" id="{00000000-0008-0000-0100-0000B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3" name="Text Box 59">
          <a:extLst>
            <a:ext uri="{FF2B5EF4-FFF2-40B4-BE49-F238E27FC236}">
              <a16:creationId xmlns:a16="http://schemas.microsoft.com/office/drawing/2014/main" id="{00000000-0008-0000-0100-0000B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4" name="Text Box 59">
          <a:extLst>
            <a:ext uri="{FF2B5EF4-FFF2-40B4-BE49-F238E27FC236}">
              <a16:creationId xmlns:a16="http://schemas.microsoft.com/office/drawing/2014/main" id="{00000000-0008-0000-0100-0000B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5" name="Text Box 59">
          <a:extLst>
            <a:ext uri="{FF2B5EF4-FFF2-40B4-BE49-F238E27FC236}">
              <a16:creationId xmlns:a16="http://schemas.microsoft.com/office/drawing/2014/main" id="{00000000-0008-0000-0100-0000B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6" name="Text Box 59">
          <a:extLst>
            <a:ext uri="{FF2B5EF4-FFF2-40B4-BE49-F238E27FC236}">
              <a16:creationId xmlns:a16="http://schemas.microsoft.com/office/drawing/2014/main" id="{00000000-0008-0000-0100-0000B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7" name="Text Box 59">
          <a:extLst>
            <a:ext uri="{FF2B5EF4-FFF2-40B4-BE49-F238E27FC236}">
              <a16:creationId xmlns:a16="http://schemas.microsoft.com/office/drawing/2014/main" id="{00000000-0008-0000-0100-0000B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8" name="Text Box 59">
          <a:extLst>
            <a:ext uri="{FF2B5EF4-FFF2-40B4-BE49-F238E27FC236}">
              <a16:creationId xmlns:a16="http://schemas.microsoft.com/office/drawing/2014/main" id="{00000000-0008-0000-0100-0000C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9" name="Text Box 59">
          <a:extLst>
            <a:ext uri="{FF2B5EF4-FFF2-40B4-BE49-F238E27FC236}">
              <a16:creationId xmlns:a16="http://schemas.microsoft.com/office/drawing/2014/main" id="{00000000-0008-0000-0100-0000C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0" name="Text Box 59">
          <a:extLst>
            <a:ext uri="{FF2B5EF4-FFF2-40B4-BE49-F238E27FC236}">
              <a16:creationId xmlns:a16="http://schemas.microsoft.com/office/drawing/2014/main" id="{00000000-0008-0000-0100-0000C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1" name="Text Box 59">
          <a:extLst>
            <a:ext uri="{FF2B5EF4-FFF2-40B4-BE49-F238E27FC236}">
              <a16:creationId xmlns:a16="http://schemas.microsoft.com/office/drawing/2014/main" id="{00000000-0008-0000-0100-0000C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2" name="Text Box 59">
          <a:extLst>
            <a:ext uri="{FF2B5EF4-FFF2-40B4-BE49-F238E27FC236}">
              <a16:creationId xmlns:a16="http://schemas.microsoft.com/office/drawing/2014/main" id="{00000000-0008-0000-0100-0000C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3" name="Text Box 59">
          <a:extLst>
            <a:ext uri="{FF2B5EF4-FFF2-40B4-BE49-F238E27FC236}">
              <a16:creationId xmlns:a16="http://schemas.microsoft.com/office/drawing/2014/main" id="{00000000-0008-0000-0100-0000C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4" name="Text Box 59">
          <a:extLst>
            <a:ext uri="{FF2B5EF4-FFF2-40B4-BE49-F238E27FC236}">
              <a16:creationId xmlns:a16="http://schemas.microsoft.com/office/drawing/2014/main" id="{00000000-0008-0000-0100-0000C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5" name="Text Box 59">
          <a:extLst>
            <a:ext uri="{FF2B5EF4-FFF2-40B4-BE49-F238E27FC236}">
              <a16:creationId xmlns:a16="http://schemas.microsoft.com/office/drawing/2014/main" id="{00000000-0008-0000-0100-0000C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6" name="Text Box 59">
          <a:extLst>
            <a:ext uri="{FF2B5EF4-FFF2-40B4-BE49-F238E27FC236}">
              <a16:creationId xmlns:a16="http://schemas.microsoft.com/office/drawing/2014/main" id="{00000000-0008-0000-0100-0000C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7" name="Text Box 59">
          <a:extLst>
            <a:ext uri="{FF2B5EF4-FFF2-40B4-BE49-F238E27FC236}">
              <a16:creationId xmlns:a16="http://schemas.microsoft.com/office/drawing/2014/main" id="{00000000-0008-0000-0100-0000C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1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1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1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1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1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1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1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1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6" name="Text Box 59">
          <a:extLst>
            <a:ext uri="{FF2B5EF4-FFF2-40B4-BE49-F238E27FC236}">
              <a16:creationId xmlns:a16="http://schemas.microsoft.com/office/drawing/2014/main" id="{00000000-0008-0000-0100-0000D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7" name="Text Box 59">
          <a:extLst>
            <a:ext uri="{FF2B5EF4-FFF2-40B4-BE49-F238E27FC236}">
              <a16:creationId xmlns:a16="http://schemas.microsoft.com/office/drawing/2014/main" id="{00000000-0008-0000-0100-0000D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8" name="Text Box 59">
          <a:extLst>
            <a:ext uri="{FF2B5EF4-FFF2-40B4-BE49-F238E27FC236}">
              <a16:creationId xmlns:a16="http://schemas.microsoft.com/office/drawing/2014/main" id="{00000000-0008-0000-0100-0000D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9" name="Text Box 59">
          <a:extLst>
            <a:ext uri="{FF2B5EF4-FFF2-40B4-BE49-F238E27FC236}">
              <a16:creationId xmlns:a16="http://schemas.microsoft.com/office/drawing/2014/main" id="{00000000-0008-0000-0100-0000D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0" name="Text Box 59">
          <a:extLst>
            <a:ext uri="{FF2B5EF4-FFF2-40B4-BE49-F238E27FC236}">
              <a16:creationId xmlns:a16="http://schemas.microsoft.com/office/drawing/2014/main" id="{00000000-0008-0000-0100-0000D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1" name="Text Box 59">
          <a:extLst>
            <a:ext uri="{FF2B5EF4-FFF2-40B4-BE49-F238E27FC236}">
              <a16:creationId xmlns:a16="http://schemas.microsoft.com/office/drawing/2014/main" id="{00000000-0008-0000-0100-0000D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2" name="Text Box 59">
          <a:extLst>
            <a:ext uri="{FF2B5EF4-FFF2-40B4-BE49-F238E27FC236}">
              <a16:creationId xmlns:a16="http://schemas.microsoft.com/office/drawing/2014/main" id="{00000000-0008-0000-0100-0000D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3" name="Text Box 59">
          <a:extLst>
            <a:ext uri="{FF2B5EF4-FFF2-40B4-BE49-F238E27FC236}">
              <a16:creationId xmlns:a16="http://schemas.microsoft.com/office/drawing/2014/main" id="{00000000-0008-0000-0100-0000D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4" name="Text Box 59">
          <a:extLst>
            <a:ext uri="{FF2B5EF4-FFF2-40B4-BE49-F238E27FC236}">
              <a16:creationId xmlns:a16="http://schemas.microsoft.com/office/drawing/2014/main" id="{00000000-0008-0000-0100-0000D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5" name="Text Box 59">
          <a:extLst>
            <a:ext uri="{FF2B5EF4-FFF2-40B4-BE49-F238E27FC236}">
              <a16:creationId xmlns:a16="http://schemas.microsoft.com/office/drawing/2014/main" id="{00000000-0008-0000-0100-0000D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6" name="Text Box 59">
          <a:extLst>
            <a:ext uri="{FF2B5EF4-FFF2-40B4-BE49-F238E27FC236}">
              <a16:creationId xmlns:a16="http://schemas.microsoft.com/office/drawing/2014/main" id="{00000000-0008-0000-0100-0000D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7" name="Text Box 59">
          <a:extLst>
            <a:ext uri="{FF2B5EF4-FFF2-40B4-BE49-F238E27FC236}">
              <a16:creationId xmlns:a16="http://schemas.microsoft.com/office/drawing/2014/main" id="{00000000-0008-0000-0100-0000D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8" name="Text Box 59">
          <a:extLst>
            <a:ext uri="{FF2B5EF4-FFF2-40B4-BE49-F238E27FC236}">
              <a16:creationId xmlns:a16="http://schemas.microsoft.com/office/drawing/2014/main" id="{00000000-0008-0000-0100-0000D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9" name="Text Box 59">
          <a:extLst>
            <a:ext uri="{FF2B5EF4-FFF2-40B4-BE49-F238E27FC236}">
              <a16:creationId xmlns:a16="http://schemas.microsoft.com/office/drawing/2014/main" id="{00000000-0008-0000-0100-0000D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0" name="Text Box 59">
          <a:extLst>
            <a:ext uri="{FF2B5EF4-FFF2-40B4-BE49-F238E27FC236}">
              <a16:creationId xmlns:a16="http://schemas.microsoft.com/office/drawing/2014/main" id="{00000000-0008-0000-0100-0000E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1" name="Text Box 59">
          <a:extLst>
            <a:ext uri="{FF2B5EF4-FFF2-40B4-BE49-F238E27FC236}">
              <a16:creationId xmlns:a16="http://schemas.microsoft.com/office/drawing/2014/main" id="{00000000-0008-0000-0100-0000E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2" name="Text Box 59">
          <a:extLst>
            <a:ext uri="{FF2B5EF4-FFF2-40B4-BE49-F238E27FC236}">
              <a16:creationId xmlns:a16="http://schemas.microsoft.com/office/drawing/2014/main" id="{00000000-0008-0000-0100-0000E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3" name="Text Box 59">
          <a:extLst>
            <a:ext uri="{FF2B5EF4-FFF2-40B4-BE49-F238E27FC236}">
              <a16:creationId xmlns:a16="http://schemas.microsoft.com/office/drawing/2014/main" id="{00000000-0008-0000-0100-0000E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4" name="Text Box 59">
          <a:extLst>
            <a:ext uri="{FF2B5EF4-FFF2-40B4-BE49-F238E27FC236}">
              <a16:creationId xmlns:a16="http://schemas.microsoft.com/office/drawing/2014/main" id="{00000000-0008-0000-0100-0000E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5" name="Text Box 59">
          <a:extLst>
            <a:ext uri="{FF2B5EF4-FFF2-40B4-BE49-F238E27FC236}">
              <a16:creationId xmlns:a16="http://schemas.microsoft.com/office/drawing/2014/main" id="{00000000-0008-0000-0100-0000E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6" name="Text Box 59">
          <a:extLst>
            <a:ext uri="{FF2B5EF4-FFF2-40B4-BE49-F238E27FC236}">
              <a16:creationId xmlns:a16="http://schemas.microsoft.com/office/drawing/2014/main" id="{00000000-0008-0000-0100-0000E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7" name="Text Box 59">
          <a:extLst>
            <a:ext uri="{FF2B5EF4-FFF2-40B4-BE49-F238E27FC236}">
              <a16:creationId xmlns:a16="http://schemas.microsoft.com/office/drawing/2014/main" id="{00000000-0008-0000-0100-0000E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8" name="Text Box 59">
          <a:extLst>
            <a:ext uri="{FF2B5EF4-FFF2-40B4-BE49-F238E27FC236}">
              <a16:creationId xmlns:a16="http://schemas.microsoft.com/office/drawing/2014/main" id="{00000000-0008-0000-0100-0000E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9" name="Text Box 59">
          <a:extLst>
            <a:ext uri="{FF2B5EF4-FFF2-40B4-BE49-F238E27FC236}">
              <a16:creationId xmlns:a16="http://schemas.microsoft.com/office/drawing/2014/main" id="{00000000-0008-0000-0100-0000E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0" name="Text Box 59">
          <a:extLst>
            <a:ext uri="{FF2B5EF4-FFF2-40B4-BE49-F238E27FC236}">
              <a16:creationId xmlns:a16="http://schemas.microsoft.com/office/drawing/2014/main" id="{00000000-0008-0000-0100-0000E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1" name="Text Box 59">
          <a:extLst>
            <a:ext uri="{FF2B5EF4-FFF2-40B4-BE49-F238E27FC236}">
              <a16:creationId xmlns:a16="http://schemas.microsoft.com/office/drawing/2014/main" id="{00000000-0008-0000-0100-0000E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2" name="Text Box 59">
          <a:extLst>
            <a:ext uri="{FF2B5EF4-FFF2-40B4-BE49-F238E27FC236}">
              <a16:creationId xmlns:a16="http://schemas.microsoft.com/office/drawing/2014/main" id="{00000000-0008-0000-0100-0000E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3" name="Text Box 59">
          <a:extLst>
            <a:ext uri="{FF2B5EF4-FFF2-40B4-BE49-F238E27FC236}">
              <a16:creationId xmlns:a16="http://schemas.microsoft.com/office/drawing/2014/main" id="{00000000-0008-0000-0100-0000E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4" name="Text Box 59">
          <a:extLst>
            <a:ext uri="{FF2B5EF4-FFF2-40B4-BE49-F238E27FC236}">
              <a16:creationId xmlns:a16="http://schemas.microsoft.com/office/drawing/2014/main" id="{00000000-0008-0000-0100-0000E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5" name="Text Box 59">
          <a:extLst>
            <a:ext uri="{FF2B5EF4-FFF2-40B4-BE49-F238E27FC236}">
              <a16:creationId xmlns:a16="http://schemas.microsoft.com/office/drawing/2014/main" id="{00000000-0008-0000-0100-0000E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6" name="Text Box 59">
          <a:extLst>
            <a:ext uri="{FF2B5EF4-FFF2-40B4-BE49-F238E27FC236}">
              <a16:creationId xmlns:a16="http://schemas.microsoft.com/office/drawing/2014/main" id="{00000000-0008-0000-0100-0000F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7" name="Text Box 59">
          <a:extLst>
            <a:ext uri="{FF2B5EF4-FFF2-40B4-BE49-F238E27FC236}">
              <a16:creationId xmlns:a16="http://schemas.microsoft.com/office/drawing/2014/main" id="{00000000-0008-0000-0100-0000F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8" name="Text Box 59">
          <a:extLst>
            <a:ext uri="{FF2B5EF4-FFF2-40B4-BE49-F238E27FC236}">
              <a16:creationId xmlns:a16="http://schemas.microsoft.com/office/drawing/2014/main" id="{00000000-0008-0000-0100-0000F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9" name="Text Box 59">
          <a:extLst>
            <a:ext uri="{FF2B5EF4-FFF2-40B4-BE49-F238E27FC236}">
              <a16:creationId xmlns:a16="http://schemas.microsoft.com/office/drawing/2014/main" id="{00000000-0008-0000-0100-0000F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0" name="Text Box 59">
          <a:extLst>
            <a:ext uri="{FF2B5EF4-FFF2-40B4-BE49-F238E27FC236}">
              <a16:creationId xmlns:a16="http://schemas.microsoft.com/office/drawing/2014/main" id="{00000000-0008-0000-0100-0000F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1" name="Text Box 59">
          <a:extLst>
            <a:ext uri="{FF2B5EF4-FFF2-40B4-BE49-F238E27FC236}">
              <a16:creationId xmlns:a16="http://schemas.microsoft.com/office/drawing/2014/main" id="{00000000-0008-0000-0100-0000F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2" name="Text Box 59">
          <a:extLst>
            <a:ext uri="{FF2B5EF4-FFF2-40B4-BE49-F238E27FC236}">
              <a16:creationId xmlns:a16="http://schemas.microsoft.com/office/drawing/2014/main" id="{00000000-0008-0000-0100-0000F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3" name="Text Box 59">
          <a:extLst>
            <a:ext uri="{FF2B5EF4-FFF2-40B4-BE49-F238E27FC236}">
              <a16:creationId xmlns:a16="http://schemas.microsoft.com/office/drawing/2014/main" id="{00000000-0008-0000-0100-0000F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4" name="Text Box 59">
          <a:extLst>
            <a:ext uri="{FF2B5EF4-FFF2-40B4-BE49-F238E27FC236}">
              <a16:creationId xmlns:a16="http://schemas.microsoft.com/office/drawing/2014/main" id="{00000000-0008-0000-0100-0000F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5" name="Text Box 59">
          <a:extLst>
            <a:ext uri="{FF2B5EF4-FFF2-40B4-BE49-F238E27FC236}">
              <a16:creationId xmlns:a16="http://schemas.microsoft.com/office/drawing/2014/main" id="{00000000-0008-0000-0100-0000F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6" name="Text Box 59">
          <a:extLst>
            <a:ext uri="{FF2B5EF4-FFF2-40B4-BE49-F238E27FC236}">
              <a16:creationId xmlns:a16="http://schemas.microsoft.com/office/drawing/2014/main" id="{00000000-0008-0000-0100-0000F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7" name="Text Box 59">
          <a:extLst>
            <a:ext uri="{FF2B5EF4-FFF2-40B4-BE49-F238E27FC236}">
              <a16:creationId xmlns:a16="http://schemas.microsoft.com/office/drawing/2014/main" id="{00000000-0008-0000-0100-0000F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8" name="Text Box 59">
          <a:extLst>
            <a:ext uri="{FF2B5EF4-FFF2-40B4-BE49-F238E27FC236}">
              <a16:creationId xmlns:a16="http://schemas.microsoft.com/office/drawing/2014/main" id="{00000000-0008-0000-0100-0000F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9" name="Text Box 59">
          <a:extLst>
            <a:ext uri="{FF2B5EF4-FFF2-40B4-BE49-F238E27FC236}">
              <a16:creationId xmlns:a16="http://schemas.microsoft.com/office/drawing/2014/main" id="{00000000-0008-0000-0100-0000F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0" name="Text Box 59">
          <a:extLst>
            <a:ext uri="{FF2B5EF4-FFF2-40B4-BE49-F238E27FC236}">
              <a16:creationId xmlns:a16="http://schemas.microsoft.com/office/drawing/2014/main" id="{00000000-0008-0000-0100-0000F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1" name="Text Box 59">
          <a:extLst>
            <a:ext uri="{FF2B5EF4-FFF2-40B4-BE49-F238E27FC236}">
              <a16:creationId xmlns:a16="http://schemas.microsoft.com/office/drawing/2014/main" id="{00000000-0008-0000-0100-0000F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2" name="Text Box 59">
          <a:extLst>
            <a:ext uri="{FF2B5EF4-FFF2-40B4-BE49-F238E27FC236}">
              <a16:creationId xmlns:a16="http://schemas.microsoft.com/office/drawing/2014/main" id="{00000000-0008-0000-0100-00000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3" name="Text Box 59">
          <a:extLst>
            <a:ext uri="{FF2B5EF4-FFF2-40B4-BE49-F238E27FC236}">
              <a16:creationId xmlns:a16="http://schemas.microsoft.com/office/drawing/2014/main" id="{00000000-0008-0000-0100-00000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4" name="Text Box 59">
          <a:extLst>
            <a:ext uri="{FF2B5EF4-FFF2-40B4-BE49-F238E27FC236}">
              <a16:creationId xmlns:a16="http://schemas.microsoft.com/office/drawing/2014/main" id="{00000000-0008-0000-0100-00000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5" name="Text Box 59">
          <a:extLst>
            <a:ext uri="{FF2B5EF4-FFF2-40B4-BE49-F238E27FC236}">
              <a16:creationId xmlns:a16="http://schemas.microsoft.com/office/drawing/2014/main" id="{00000000-0008-0000-0100-00000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6" name="Text Box 59">
          <a:extLst>
            <a:ext uri="{FF2B5EF4-FFF2-40B4-BE49-F238E27FC236}">
              <a16:creationId xmlns:a16="http://schemas.microsoft.com/office/drawing/2014/main" id="{00000000-0008-0000-0100-00000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7" name="Text Box 59">
          <a:extLst>
            <a:ext uri="{FF2B5EF4-FFF2-40B4-BE49-F238E27FC236}">
              <a16:creationId xmlns:a16="http://schemas.microsoft.com/office/drawing/2014/main" id="{00000000-0008-0000-0100-00000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8" name="Text Box 59">
          <a:extLst>
            <a:ext uri="{FF2B5EF4-FFF2-40B4-BE49-F238E27FC236}">
              <a16:creationId xmlns:a16="http://schemas.microsoft.com/office/drawing/2014/main" id="{00000000-0008-0000-0100-00000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9" name="Text Box 59">
          <a:extLst>
            <a:ext uri="{FF2B5EF4-FFF2-40B4-BE49-F238E27FC236}">
              <a16:creationId xmlns:a16="http://schemas.microsoft.com/office/drawing/2014/main" id="{00000000-0008-0000-0100-00000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0" name="Text Box 59">
          <a:extLst>
            <a:ext uri="{FF2B5EF4-FFF2-40B4-BE49-F238E27FC236}">
              <a16:creationId xmlns:a16="http://schemas.microsoft.com/office/drawing/2014/main" id="{00000000-0008-0000-0100-00000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1" name="Text Box 59">
          <a:extLst>
            <a:ext uri="{FF2B5EF4-FFF2-40B4-BE49-F238E27FC236}">
              <a16:creationId xmlns:a16="http://schemas.microsoft.com/office/drawing/2014/main" id="{00000000-0008-0000-0100-00000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2" name="Text Box 59">
          <a:extLst>
            <a:ext uri="{FF2B5EF4-FFF2-40B4-BE49-F238E27FC236}">
              <a16:creationId xmlns:a16="http://schemas.microsoft.com/office/drawing/2014/main" id="{00000000-0008-0000-0100-00000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3" name="Text Box 59">
          <a:extLst>
            <a:ext uri="{FF2B5EF4-FFF2-40B4-BE49-F238E27FC236}">
              <a16:creationId xmlns:a16="http://schemas.microsoft.com/office/drawing/2014/main" id="{00000000-0008-0000-0100-00000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4" name="Text Box 59">
          <a:extLst>
            <a:ext uri="{FF2B5EF4-FFF2-40B4-BE49-F238E27FC236}">
              <a16:creationId xmlns:a16="http://schemas.microsoft.com/office/drawing/2014/main" id="{00000000-0008-0000-0100-00000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5" name="Text Box 59">
          <a:extLst>
            <a:ext uri="{FF2B5EF4-FFF2-40B4-BE49-F238E27FC236}">
              <a16:creationId xmlns:a16="http://schemas.microsoft.com/office/drawing/2014/main" id="{00000000-0008-0000-0100-00000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6" name="Text Box 59">
          <a:extLst>
            <a:ext uri="{FF2B5EF4-FFF2-40B4-BE49-F238E27FC236}">
              <a16:creationId xmlns:a16="http://schemas.microsoft.com/office/drawing/2014/main" id="{00000000-0008-0000-0100-00000E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7" name="Text Box 59">
          <a:extLst>
            <a:ext uri="{FF2B5EF4-FFF2-40B4-BE49-F238E27FC236}">
              <a16:creationId xmlns:a16="http://schemas.microsoft.com/office/drawing/2014/main" id="{00000000-0008-0000-0100-00000F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8" name="Text Box 59">
          <a:extLst>
            <a:ext uri="{FF2B5EF4-FFF2-40B4-BE49-F238E27FC236}">
              <a16:creationId xmlns:a16="http://schemas.microsoft.com/office/drawing/2014/main" id="{00000000-0008-0000-0100-00001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9" name="Text Box 59">
          <a:extLst>
            <a:ext uri="{FF2B5EF4-FFF2-40B4-BE49-F238E27FC236}">
              <a16:creationId xmlns:a16="http://schemas.microsoft.com/office/drawing/2014/main" id="{00000000-0008-0000-0100-00001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0" name="Text Box 59">
          <a:extLst>
            <a:ext uri="{FF2B5EF4-FFF2-40B4-BE49-F238E27FC236}">
              <a16:creationId xmlns:a16="http://schemas.microsoft.com/office/drawing/2014/main" id="{00000000-0008-0000-0100-00001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1" name="Text Box 59">
          <a:extLst>
            <a:ext uri="{FF2B5EF4-FFF2-40B4-BE49-F238E27FC236}">
              <a16:creationId xmlns:a16="http://schemas.microsoft.com/office/drawing/2014/main" id="{00000000-0008-0000-0100-00001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2" name="Text Box 59">
          <a:extLst>
            <a:ext uri="{FF2B5EF4-FFF2-40B4-BE49-F238E27FC236}">
              <a16:creationId xmlns:a16="http://schemas.microsoft.com/office/drawing/2014/main" id="{00000000-0008-0000-0100-00001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3" name="Text Box 59">
          <a:extLst>
            <a:ext uri="{FF2B5EF4-FFF2-40B4-BE49-F238E27FC236}">
              <a16:creationId xmlns:a16="http://schemas.microsoft.com/office/drawing/2014/main" id="{00000000-0008-0000-0100-00001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4" name="Text Box 59">
          <a:extLst>
            <a:ext uri="{FF2B5EF4-FFF2-40B4-BE49-F238E27FC236}">
              <a16:creationId xmlns:a16="http://schemas.microsoft.com/office/drawing/2014/main" id="{00000000-0008-0000-0100-00001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5" name="Text Box 59">
          <a:extLst>
            <a:ext uri="{FF2B5EF4-FFF2-40B4-BE49-F238E27FC236}">
              <a16:creationId xmlns:a16="http://schemas.microsoft.com/office/drawing/2014/main" id="{00000000-0008-0000-0100-00001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6" name="Text Box 59">
          <a:extLst>
            <a:ext uri="{FF2B5EF4-FFF2-40B4-BE49-F238E27FC236}">
              <a16:creationId xmlns:a16="http://schemas.microsoft.com/office/drawing/2014/main" id="{00000000-0008-0000-0100-00001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7" name="Text Box 59">
          <a:extLst>
            <a:ext uri="{FF2B5EF4-FFF2-40B4-BE49-F238E27FC236}">
              <a16:creationId xmlns:a16="http://schemas.microsoft.com/office/drawing/2014/main" id="{00000000-0008-0000-0100-00001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8" name="Text Box 59">
          <a:extLst>
            <a:ext uri="{FF2B5EF4-FFF2-40B4-BE49-F238E27FC236}">
              <a16:creationId xmlns:a16="http://schemas.microsoft.com/office/drawing/2014/main" id="{00000000-0008-0000-0100-00001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9" name="Text Box 59">
          <a:extLst>
            <a:ext uri="{FF2B5EF4-FFF2-40B4-BE49-F238E27FC236}">
              <a16:creationId xmlns:a16="http://schemas.microsoft.com/office/drawing/2014/main" id="{00000000-0008-0000-0100-00001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0" name="Text Box 59">
          <a:extLst>
            <a:ext uri="{FF2B5EF4-FFF2-40B4-BE49-F238E27FC236}">
              <a16:creationId xmlns:a16="http://schemas.microsoft.com/office/drawing/2014/main" id="{00000000-0008-0000-0100-00001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1" name="Text Box 59">
          <a:extLst>
            <a:ext uri="{FF2B5EF4-FFF2-40B4-BE49-F238E27FC236}">
              <a16:creationId xmlns:a16="http://schemas.microsoft.com/office/drawing/2014/main" id="{00000000-0008-0000-0100-00001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1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1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1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1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1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1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1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1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0" name="Text Box 59">
          <a:extLst>
            <a:ext uri="{FF2B5EF4-FFF2-40B4-BE49-F238E27FC236}">
              <a16:creationId xmlns:a16="http://schemas.microsoft.com/office/drawing/2014/main" id="{00000000-0008-0000-0100-00002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1" name="Text Box 59">
          <a:extLst>
            <a:ext uri="{FF2B5EF4-FFF2-40B4-BE49-F238E27FC236}">
              <a16:creationId xmlns:a16="http://schemas.microsoft.com/office/drawing/2014/main" id="{00000000-0008-0000-0100-00002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2" name="Text Box 59">
          <a:extLst>
            <a:ext uri="{FF2B5EF4-FFF2-40B4-BE49-F238E27FC236}">
              <a16:creationId xmlns:a16="http://schemas.microsoft.com/office/drawing/2014/main" id="{00000000-0008-0000-0100-00002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3" name="Text Box 59">
          <a:extLst>
            <a:ext uri="{FF2B5EF4-FFF2-40B4-BE49-F238E27FC236}">
              <a16:creationId xmlns:a16="http://schemas.microsoft.com/office/drawing/2014/main" id="{00000000-0008-0000-0100-00002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4" name="Text Box 59">
          <a:extLst>
            <a:ext uri="{FF2B5EF4-FFF2-40B4-BE49-F238E27FC236}">
              <a16:creationId xmlns:a16="http://schemas.microsoft.com/office/drawing/2014/main" id="{00000000-0008-0000-0100-00002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5" name="Text Box 59">
          <a:extLst>
            <a:ext uri="{FF2B5EF4-FFF2-40B4-BE49-F238E27FC236}">
              <a16:creationId xmlns:a16="http://schemas.microsoft.com/office/drawing/2014/main" id="{00000000-0008-0000-0100-00002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6" name="Text Box 59">
          <a:extLst>
            <a:ext uri="{FF2B5EF4-FFF2-40B4-BE49-F238E27FC236}">
              <a16:creationId xmlns:a16="http://schemas.microsoft.com/office/drawing/2014/main" id="{00000000-0008-0000-0100-00002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7" name="Text Box 59">
          <a:extLst>
            <a:ext uri="{FF2B5EF4-FFF2-40B4-BE49-F238E27FC236}">
              <a16:creationId xmlns:a16="http://schemas.microsoft.com/office/drawing/2014/main" id="{00000000-0008-0000-0100-00002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8" name="Text Box 59">
          <a:extLst>
            <a:ext uri="{FF2B5EF4-FFF2-40B4-BE49-F238E27FC236}">
              <a16:creationId xmlns:a16="http://schemas.microsoft.com/office/drawing/2014/main" id="{00000000-0008-0000-0100-00002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9" name="Text Box 59">
          <a:extLst>
            <a:ext uri="{FF2B5EF4-FFF2-40B4-BE49-F238E27FC236}">
              <a16:creationId xmlns:a16="http://schemas.microsoft.com/office/drawing/2014/main" id="{00000000-0008-0000-0100-00002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0" name="Text Box 59">
          <a:extLst>
            <a:ext uri="{FF2B5EF4-FFF2-40B4-BE49-F238E27FC236}">
              <a16:creationId xmlns:a16="http://schemas.microsoft.com/office/drawing/2014/main" id="{00000000-0008-0000-0100-00003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1" name="Text Box 59">
          <a:extLst>
            <a:ext uri="{FF2B5EF4-FFF2-40B4-BE49-F238E27FC236}">
              <a16:creationId xmlns:a16="http://schemas.microsoft.com/office/drawing/2014/main" id="{00000000-0008-0000-0100-00003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2" name="Text Box 59">
          <a:extLst>
            <a:ext uri="{FF2B5EF4-FFF2-40B4-BE49-F238E27FC236}">
              <a16:creationId xmlns:a16="http://schemas.microsoft.com/office/drawing/2014/main" id="{00000000-0008-0000-0100-00003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3" name="Text Box 59">
          <a:extLst>
            <a:ext uri="{FF2B5EF4-FFF2-40B4-BE49-F238E27FC236}">
              <a16:creationId xmlns:a16="http://schemas.microsoft.com/office/drawing/2014/main" id="{00000000-0008-0000-0100-00003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4" name="Text Box 59">
          <a:extLst>
            <a:ext uri="{FF2B5EF4-FFF2-40B4-BE49-F238E27FC236}">
              <a16:creationId xmlns:a16="http://schemas.microsoft.com/office/drawing/2014/main" id="{00000000-0008-0000-0100-00003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5" name="Text Box 59">
          <a:extLst>
            <a:ext uri="{FF2B5EF4-FFF2-40B4-BE49-F238E27FC236}">
              <a16:creationId xmlns:a16="http://schemas.microsoft.com/office/drawing/2014/main" id="{00000000-0008-0000-0100-00003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6" name="Text Box 59">
          <a:extLst>
            <a:ext uri="{FF2B5EF4-FFF2-40B4-BE49-F238E27FC236}">
              <a16:creationId xmlns:a16="http://schemas.microsoft.com/office/drawing/2014/main" id="{00000000-0008-0000-0100-00003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7" name="Text Box 59">
          <a:extLst>
            <a:ext uri="{FF2B5EF4-FFF2-40B4-BE49-F238E27FC236}">
              <a16:creationId xmlns:a16="http://schemas.microsoft.com/office/drawing/2014/main" id="{00000000-0008-0000-0100-00003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8" name="Text Box 59">
          <a:extLst>
            <a:ext uri="{FF2B5EF4-FFF2-40B4-BE49-F238E27FC236}">
              <a16:creationId xmlns:a16="http://schemas.microsoft.com/office/drawing/2014/main" id="{00000000-0008-0000-0100-00003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9" name="Text Box 59">
          <a:extLst>
            <a:ext uri="{FF2B5EF4-FFF2-40B4-BE49-F238E27FC236}">
              <a16:creationId xmlns:a16="http://schemas.microsoft.com/office/drawing/2014/main" id="{00000000-0008-0000-0100-00003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0" name="Text Box 59">
          <a:extLst>
            <a:ext uri="{FF2B5EF4-FFF2-40B4-BE49-F238E27FC236}">
              <a16:creationId xmlns:a16="http://schemas.microsoft.com/office/drawing/2014/main" id="{00000000-0008-0000-0100-00003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1" name="Text Box 59">
          <a:extLst>
            <a:ext uri="{FF2B5EF4-FFF2-40B4-BE49-F238E27FC236}">
              <a16:creationId xmlns:a16="http://schemas.microsoft.com/office/drawing/2014/main" id="{00000000-0008-0000-0100-00003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2" name="Text Box 59">
          <a:extLst>
            <a:ext uri="{FF2B5EF4-FFF2-40B4-BE49-F238E27FC236}">
              <a16:creationId xmlns:a16="http://schemas.microsoft.com/office/drawing/2014/main" id="{00000000-0008-0000-0100-00003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3" name="Text Box 59">
          <a:extLst>
            <a:ext uri="{FF2B5EF4-FFF2-40B4-BE49-F238E27FC236}">
              <a16:creationId xmlns:a16="http://schemas.microsoft.com/office/drawing/2014/main" id="{00000000-0008-0000-0100-00003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4" name="Text Box 59">
          <a:extLst>
            <a:ext uri="{FF2B5EF4-FFF2-40B4-BE49-F238E27FC236}">
              <a16:creationId xmlns:a16="http://schemas.microsoft.com/office/drawing/2014/main" id="{00000000-0008-0000-0100-00003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5" name="Text Box 59">
          <a:extLst>
            <a:ext uri="{FF2B5EF4-FFF2-40B4-BE49-F238E27FC236}">
              <a16:creationId xmlns:a16="http://schemas.microsoft.com/office/drawing/2014/main" id="{00000000-0008-0000-0100-00003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6" name="Text Box 59">
          <a:extLst>
            <a:ext uri="{FF2B5EF4-FFF2-40B4-BE49-F238E27FC236}">
              <a16:creationId xmlns:a16="http://schemas.microsoft.com/office/drawing/2014/main" id="{00000000-0008-0000-0100-00004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7" name="Text Box 59">
          <a:extLst>
            <a:ext uri="{FF2B5EF4-FFF2-40B4-BE49-F238E27FC236}">
              <a16:creationId xmlns:a16="http://schemas.microsoft.com/office/drawing/2014/main" id="{00000000-0008-0000-0100-00004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8" name="Text Box 59">
          <a:extLst>
            <a:ext uri="{FF2B5EF4-FFF2-40B4-BE49-F238E27FC236}">
              <a16:creationId xmlns:a16="http://schemas.microsoft.com/office/drawing/2014/main" id="{00000000-0008-0000-0100-00004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9" name="Text Box 59">
          <a:extLst>
            <a:ext uri="{FF2B5EF4-FFF2-40B4-BE49-F238E27FC236}">
              <a16:creationId xmlns:a16="http://schemas.microsoft.com/office/drawing/2014/main" id="{00000000-0008-0000-0100-00004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0" name="Text Box 59">
          <a:extLst>
            <a:ext uri="{FF2B5EF4-FFF2-40B4-BE49-F238E27FC236}">
              <a16:creationId xmlns:a16="http://schemas.microsoft.com/office/drawing/2014/main" id="{00000000-0008-0000-0100-00004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1" name="Text Box 59">
          <a:extLst>
            <a:ext uri="{FF2B5EF4-FFF2-40B4-BE49-F238E27FC236}">
              <a16:creationId xmlns:a16="http://schemas.microsoft.com/office/drawing/2014/main" id="{00000000-0008-0000-0100-00004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2" name="Text Box 59">
          <a:extLst>
            <a:ext uri="{FF2B5EF4-FFF2-40B4-BE49-F238E27FC236}">
              <a16:creationId xmlns:a16="http://schemas.microsoft.com/office/drawing/2014/main" id="{00000000-0008-0000-0100-00004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3" name="Text Box 59">
          <a:extLst>
            <a:ext uri="{FF2B5EF4-FFF2-40B4-BE49-F238E27FC236}">
              <a16:creationId xmlns:a16="http://schemas.microsoft.com/office/drawing/2014/main" id="{00000000-0008-0000-0100-00004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4" name="Text Box 59">
          <a:extLst>
            <a:ext uri="{FF2B5EF4-FFF2-40B4-BE49-F238E27FC236}">
              <a16:creationId xmlns:a16="http://schemas.microsoft.com/office/drawing/2014/main" id="{00000000-0008-0000-0100-00004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5" name="Text Box 59">
          <a:extLst>
            <a:ext uri="{FF2B5EF4-FFF2-40B4-BE49-F238E27FC236}">
              <a16:creationId xmlns:a16="http://schemas.microsoft.com/office/drawing/2014/main" id="{00000000-0008-0000-0100-00004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6" name="Text Box 59">
          <a:extLst>
            <a:ext uri="{FF2B5EF4-FFF2-40B4-BE49-F238E27FC236}">
              <a16:creationId xmlns:a16="http://schemas.microsoft.com/office/drawing/2014/main" id="{00000000-0008-0000-0100-00004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7" name="Text Box 59">
          <a:extLst>
            <a:ext uri="{FF2B5EF4-FFF2-40B4-BE49-F238E27FC236}">
              <a16:creationId xmlns:a16="http://schemas.microsoft.com/office/drawing/2014/main" id="{00000000-0008-0000-0100-00004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8" name="Text Box 59">
          <a:extLst>
            <a:ext uri="{FF2B5EF4-FFF2-40B4-BE49-F238E27FC236}">
              <a16:creationId xmlns:a16="http://schemas.microsoft.com/office/drawing/2014/main" id="{00000000-0008-0000-0100-00004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9" name="Text Box 59">
          <a:extLst>
            <a:ext uri="{FF2B5EF4-FFF2-40B4-BE49-F238E27FC236}">
              <a16:creationId xmlns:a16="http://schemas.microsoft.com/office/drawing/2014/main" id="{00000000-0008-0000-0100-00004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0" name="Text Box 59">
          <a:extLst>
            <a:ext uri="{FF2B5EF4-FFF2-40B4-BE49-F238E27FC236}">
              <a16:creationId xmlns:a16="http://schemas.microsoft.com/office/drawing/2014/main" id="{00000000-0008-0000-0100-00004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1" name="Text Box 59">
          <a:extLst>
            <a:ext uri="{FF2B5EF4-FFF2-40B4-BE49-F238E27FC236}">
              <a16:creationId xmlns:a16="http://schemas.microsoft.com/office/drawing/2014/main" id="{00000000-0008-0000-0100-00004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2" name="Text Box 59">
          <a:extLst>
            <a:ext uri="{FF2B5EF4-FFF2-40B4-BE49-F238E27FC236}">
              <a16:creationId xmlns:a16="http://schemas.microsoft.com/office/drawing/2014/main" id="{00000000-0008-0000-0100-00005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3" name="Text Box 59">
          <a:extLst>
            <a:ext uri="{FF2B5EF4-FFF2-40B4-BE49-F238E27FC236}">
              <a16:creationId xmlns:a16="http://schemas.microsoft.com/office/drawing/2014/main" id="{00000000-0008-0000-0100-00005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4" name="Text Box 59">
          <a:extLst>
            <a:ext uri="{FF2B5EF4-FFF2-40B4-BE49-F238E27FC236}">
              <a16:creationId xmlns:a16="http://schemas.microsoft.com/office/drawing/2014/main" id="{00000000-0008-0000-0100-00005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5" name="Text Box 59">
          <a:extLst>
            <a:ext uri="{FF2B5EF4-FFF2-40B4-BE49-F238E27FC236}">
              <a16:creationId xmlns:a16="http://schemas.microsoft.com/office/drawing/2014/main" id="{00000000-0008-0000-0100-00005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6" name="Text Box 59">
          <a:extLst>
            <a:ext uri="{FF2B5EF4-FFF2-40B4-BE49-F238E27FC236}">
              <a16:creationId xmlns:a16="http://schemas.microsoft.com/office/drawing/2014/main" id="{00000000-0008-0000-0100-00005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7" name="Text Box 59">
          <a:extLst>
            <a:ext uri="{FF2B5EF4-FFF2-40B4-BE49-F238E27FC236}">
              <a16:creationId xmlns:a16="http://schemas.microsoft.com/office/drawing/2014/main" id="{00000000-0008-0000-0100-00005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8" name="Text Box 59">
          <a:extLst>
            <a:ext uri="{FF2B5EF4-FFF2-40B4-BE49-F238E27FC236}">
              <a16:creationId xmlns:a16="http://schemas.microsoft.com/office/drawing/2014/main" id="{00000000-0008-0000-0100-00005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9" name="Text Box 59">
          <a:extLst>
            <a:ext uri="{FF2B5EF4-FFF2-40B4-BE49-F238E27FC236}">
              <a16:creationId xmlns:a16="http://schemas.microsoft.com/office/drawing/2014/main" id="{00000000-0008-0000-0100-00005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0" name="Text Box 59">
          <a:extLst>
            <a:ext uri="{FF2B5EF4-FFF2-40B4-BE49-F238E27FC236}">
              <a16:creationId xmlns:a16="http://schemas.microsoft.com/office/drawing/2014/main" id="{00000000-0008-0000-0100-00005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1" name="Text Box 59">
          <a:extLst>
            <a:ext uri="{FF2B5EF4-FFF2-40B4-BE49-F238E27FC236}">
              <a16:creationId xmlns:a16="http://schemas.microsoft.com/office/drawing/2014/main" id="{00000000-0008-0000-0100-00005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2" name="Text Box 59">
          <a:extLst>
            <a:ext uri="{FF2B5EF4-FFF2-40B4-BE49-F238E27FC236}">
              <a16:creationId xmlns:a16="http://schemas.microsoft.com/office/drawing/2014/main" id="{00000000-0008-0000-0100-00005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3" name="Text Box 59">
          <a:extLst>
            <a:ext uri="{FF2B5EF4-FFF2-40B4-BE49-F238E27FC236}">
              <a16:creationId xmlns:a16="http://schemas.microsoft.com/office/drawing/2014/main" id="{00000000-0008-0000-0100-00005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4" name="Text Box 59">
          <a:extLst>
            <a:ext uri="{FF2B5EF4-FFF2-40B4-BE49-F238E27FC236}">
              <a16:creationId xmlns:a16="http://schemas.microsoft.com/office/drawing/2014/main" id="{00000000-0008-0000-0100-00005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5" name="Text Box 59">
          <a:extLst>
            <a:ext uri="{FF2B5EF4-FFF2-40B4-BE49-F238E27FC236}">
              <a16:creationId xmlns:a16="http://schemas.microsoft.com/office/drawing/2014/main" id="{00000000-0008-0000-0100-00005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6" name="Text Box 59">
          <a:extLst>
            <a:ext uri="{FF2B5EF4-FFF2-40B4-BE49-F238E27FC236}">
              <a16:creationId xmlns:a16="http://schemas.microsoft.com/office/drawing/2014/main" id="{00000000-0008-0000-0100-00005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7" name="Text Box 59">
          <a:extLst>
            <a:ext uri="{FF2B5EF4-FFF2-40B4-BE49-F238E27FC236}">
              <a16:creationId xmlns:a16="http://schemas.microsoft.com/office/drawing/2014/main" id="{00000000-0008-0000-0100-00005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8" name="Text Box 59">
          <a:extLst>
            <a:ext uri="{FF2B5EF4-FFF2-40B4-BE49-F238E27FC236}">
              <a16:creationId xmlns:a16="http://schemas.microsoft.com/office/drawing/2014/main" id="{00000000-0008-0000-0100-00006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9" name="Text Box 59">
          <a:extLst>
            <a:ext uri="{FF2B5EF4-FFF2-40B4-BE49-F238E27FC236}">
              <a16:creationId xmlns:a16="http://schemas.microsoft.com/office/drawing/2014/main" id="{00000000-0008-0000-0100-00006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0" name="Text Box 59">
          <a:extLst>
            <a:ext uri="{FF2B5EF4-FFF2-40B4-BE49-F238E27FC236}">
              <a16:creationId xmlns:a16="http://schemas.microsoft.com/office/drawing/2014/main" id="{00000000-0008-0000-0100-00006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1" name="Text Box 59">
          <a:extLst>
            <a:ext uri="{FF2B5EF4-FFF2-40B4-BE49-F238E27FC236}">
              <a16:creationId xmlns:a16="http://schemas.microsoft.com/office/drawing/2014/main" id="{00000000-0008-0000-0100-00006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2" name="Text Box 59">
          <a:extLst>
            <a:ext uri="{FF2B5EF4-FFF2-40B4-BE49-F238E27FC236}">
              <a16:creationId xmlns:a16="http://schemas.microsoft.com/office/drawing/2014/main" id="{00000000-0008-0000-0100-00006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3" name="Text Box 59">
          <a:extLst>
            <a:ext uri="{FF2B5EF4-FFF2-40B4-BE49-F238E27FC236}">
              <a16:creationId xmlns:a16="http://schemas.microsoft.com/office/drawing/2014/main" id="{00000000-0008-0000-0100-00006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4" name="Text Box 59">
          <a:extLst>
            <a:ext uri="{FF2B5EF4-FFF2-40B4-BE49-F238E27FC236}">
              <a16:creationId xmlns:a16="http://schemas.microsoft.com/office/drawing/2014/main" id="{00000000-0008-0000-0100-00006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5" name="Text Box 59">
          <a:extLst>
            <a:ext uri="{FF2B5EF4-FFF2-40B4-BE49-F238E27FC236}">
              <a16:creationId xmlns:a16="http://schemas.microsoft.com/office/drawing/2014/main" id="{00000000-0008-0000-0100-00006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6" name="Text Box 59">
          <a:extLst>
            <a:ext uri="{FF2B5EF4-FFF2-40B4-BE49-F238E27FC236}">
              <a16:creationId xmlns:a16="http://schemas.microsoft.com/office/drawing/2014/main" id="{00000000-0008-0000-0100-00006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7" name="Text Box 59">
          <a:extLst>
            <a:ext uri="{FF2B5EF4-FFF2-40B4-BE49-F238E27FC236}">
              <a16:creationId xmlns:a16="http://schemas.microsoft.com/office/drawing/2014/main" id="{00000000-0008-0000-0100-00006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8" name="Text Box 59">
          <a:extLst>
            <a:ext uri="{FF2B5EF4-FFF2-40B4-BE49-F238E27FC236}">
              <a16:creationId xmlns:a16="http://schemas.microsoft.com/office/drawing/2014/main" id="{00000000-0008-0000-0100-00006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9" name="Text Box 59">
          <a:extLst>
            <a:ext uri="{FF2B5EF4-FFF2-40B4-BE49-F238E27FC236}">
              <a16:creationId xmlns:a16="http://schemas.microsoft.com/office/drawing/2014/main" id="{00000000-0008-0000-0100-00006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0" name="Text Box 59">
          <a:extLst>
            <a:ext uri="{FF2B5EF4-FFF2-40B4-BE49-F238E27FC236}">
              <a16:creationId xmlns:a16="http://schemas.microsoft.com/office/drawing/2014/main" id="{00000000-0008-0000-0100-00006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1" name="Text Box 59">
          <a:extLst>
            <a:ext uri="{FF2B5EF4-FFF2-40B4-BE49-F238E27FC236}">
              <a16:creationId xmlns:a16="http://schemas.microsoft.com/office/drawing/2014/main" id="{00000000-0008-0000-0100-00006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2" name="Text Box 59">
          <a:extLst>
            <a:ext uri="{FF2B5EF4-FFF2-40B4-BE49-F238E27FC236}">
              <a16:creationId xmlns:a16="http://schemas.microsoft.com/office/drawing/2014/main" id="{00000000-0008-0000-0100-00006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3" name="Text Box 59">
          <a:extLst>
            <a:ext uri="{FF2B5EF4-FFF2-40B4-BE49-F238E27FC236}">
              <a16:creationId xmlns:a16="http://schemas.microsoft.com/office/drawing/2014/main" id="{00000000-0008-0000-0100-00006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4" name="Text Box 59">
          <a:extLst>
            <a:ext uri="{FF2B5EF4-FFF2-40B4-BE49-F238E27FC236}">
              <a16:creationId xmlns:a16="http://schemas.microsoft.com/office/drawing/2014/main" id="{00000000-0008-0000-0100-00007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5" name="Text Box 59">
          <a:extLst>
            <a:ext uri="{FF2B5EF4-FFF2-40B4-BE49-F238E27FC236}">
              <a16:creationId xmlns:a16="http://schemas.microsoft.com/office/drawing/2014/main" id="{00000000-0008-0000-0100-00007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1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1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1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1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1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1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1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1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4" name="Text Box 59">
          <a:extLst>
            <a:ext uri="{FF2B5EF4-FFF2-40B4-BE49-F238E27FC236}">
              <a16:creationId xmlns:a16="http://schemas.microsoft.com/office/drawing/2014/main" id="{00000000-0008-0000-0100-00007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5" name="Text Box 59">
          <a:extLst>
            <a:ext uri="{FF2B5EF4-FFF2-40B4-BE49-F238E27FC236}">
              <a16:creationId xmlns:a16="http://schemas.microsoft.com/office/drawing/2014/main" id="{00000000-0008-0000-0100-00007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6" name="Text Box 59">
          <a:extLst>
            <a:ext uri="{FF2B5EF4-FFF2-40B4-BE49-F238E27FC236}">
              <a16:creationId xmlns:a16="http://schemas.microsoft.com/office/drawing/2014/main" id="{00000000-0008-0000-0100-00007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7" name="Text Box 59">
          <a:extLst>
            <a:ext uri="{FF2B5EF4-FFF2-40B4-BE49-F238E27FC236}">
              <a16:creationId xmlns:a16="http://schemas.microsoft.com/office/drawing/2014/main" id="{00000000-0008-0000-0100-00007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8" name="Text Box 59">
          <a:extLst>
            <a:ext uri="{FF2B5EF4-FFF2-40B4-BE49-F238E27FC236}">
              <a16:creationId xmlns:a16="http://schemas.microsoft.com/office/drawing/2014/main" id="{00000000-0008-0000-0100-00007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9" name="Text Box 59">
          <a:extLst>
            <a:ext uri="{FF2B5EF4-FFF2-40B4-BE49-F238E27FC236}">
              <a16:creationId xmlns:a16="http://schemas.microsoft.com/office/drawing/2014/main" id="{00000000-0008-0000-0100-00007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0" name="Text Box 59">
          <a:extLst>
            <a:ext uri="{FF2B5EF4-FFF2-40B4-BE49-F238E27FC236}">
              <a16:creationId xmlns:a16="http://schemas.microsoft.com/office/drawing/2014/main" id="{00000000-0008-0000-0100-00008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1" name="Text Box 59">
          <a:extLst>
            <a:ext uri="{FF2B5EF4-FFF2-40B4-BE49-F238E27FC236}">
              <a16:creationId xmlns:a16="http://schemas.microsoft.com/office/drawing/2014/main" id="{00000000-0008-0000-0100-00008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2" name="Text Box 59">
          <a:extLst>
            <a:ext uri="{FF2B5EF4-FFF2-40B4-BE49-F238E27FC236}">
              <a16:creationId xmlns:a16="http://schemas.microsoft.com/office/drawing/2014/main" id="{00000000-0008-0000-0100-00008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3" name="Text Box 59">
          <a:extLst>
            <a:ext uri="{FF2B5EF4-FFF2-40B4-BE49-F238E27FC236}">
              <a16:creationId xmlns:a16="http://schemas.microsoft.com/office/drawing/2014/main" id="{00000000-0008-0000-0100-00008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4" name="Text Box 59">
          <a:extLst>
            <a:ext uri="{FF2B5EF4-FFF2-40B4-BE49-F238E27FC236}">
              <a16:creationId xmlns:a16="http://schemas.microsoft.com/office/drawing/2014/main" id="{00000000-0008-0000-0100-00008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5" name="Text Box 59">
          <a:extLst>
            <a:ext uri="{FF2B5EF4-FFF2-40B4-BE49-F238E27FC236}">
              <a16:creationId xmlns:a16="http://schemas.microsoft.com/office/drawing/2014/main" id="{00000000-0008-0000-0100-00008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6" name="Text Box 59">
          <a:extLst>
            <a:ext uri="{FF2B5EF4-FFF2-40B4-BE49-F238E27FC236}">
              <a16:creationId xmlns:a16="http://schemas.microsoft.com/office/drawing/2014/main" id="{00000000-0008-0000-0100-00008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7" name="Text Box 59">
          <a:extLst>
            <a:ext uri="{FF2B5EF4-FFF2-40B4-BE49-F238E27FC236}">
              <a16:creationId xmlns:a16="http://schemas.microsoft.com/office/drawing/2014/main" id="{00000000-0008-0000-0100-00008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8" name="Text Box 59">
          <a:extLst>
            <a:ext uri="{FF2B5EF4-FFF2-40B4-BE49-F238E27FC236}">
              <a16:creationId xmlns:a16="http://schemas.microsoft.com/office/drawing/2014/main" id="{00000000-0008-0000-0100-00008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9" name="Text Box 59">
          <a:extLst>
            <a:ext uri="{FF2B5EF4-FFF2-40B4-BE49-F238E27FC236}">
              <a16:creationId xmlns:a16="http://schemas.microsoft.com/office/drawing/2014/main" id="{00000000-0008-0000-0100-00008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0" name="Text Box 59">
          <a:extLst>
            <a:ext uri="{FF2B5EF4-FFF2-40B4-BE49-F238E27FC236}">
              <a16:creationId xmlns:a16="http://schemas.microsoft.com/office/drawing/2014/main" id="{00000000-0008-0000-0100-00008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1" name="Text Box 59">
          <a:extLst>
            <a:ext uri="{FF2B5EF4-FFF2-40B4-BE49-F238E27FC236}">
              <a16:creationId xmlns:a16="http://schemas.microsoft.com/office/drawing/2014/main" id="{00000000-0008-0000-0100-00008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2" name="Text Box 59">
          <a:extLst>
            <a:ext uri="{FF2B5EF4-FFF2-40B4-BE49-F238E27FC236}">
              <a16:creationId xmlns:a16="http://schemas.microsoft.com/office/drawing/2014/main" id="{00000000-0008-0000-0100-00008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3" name="Text Box 59">
          <a:extLst>
            <a:ext uri="{FF2B5EF4-FFF2-40B4-BE49-F238E27FC236}">
              <a16:creationId xmlns:a16="http://schemas.microsoft.com/office/drawing/2014/main" id="{00000000-0008-0000-0100-00008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4" name="Text Box 59">
          <a:extLst>
            <a:ext uri="{FF2B5EF4-FFF2-40B4-BE49-F238E27FC236}">
              <a16:creationId xmlns:a16="http://schemas.microsoft.com/office/drawing/2014/main" id="{00000000-0008-0000-0100-00008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5" name="Text Box 59">
          <a:extLst>
            <a:ext uri="{FF2B5EF4-FFF2-40B4-BE49-F238E27FC236}">
              <a16:creationId xmlns:a16="http://schemas.microsoft.com/office/drawing/2014/main" id="{00000000-0008-0000-0100-00008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6" name="Text Box 59">
          <a:extLst>
            <a:ext uri="{FF2B5EF4-FFF2-40B4-BE49-F238E27FC236}">
              <a16:creationId xmlns:a16="http://schemas.microsoft.com/office/drawing/2014/main" id="{00000000-0008-0000-0100-00009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7" name="Text Box 59">
          <a:extLst>
            <a:ext uri="{FF2B5EF4-FFF2-40B4-BE49-F238E27FC236}">
              <a16:creationId xmlns:a16="http://schemas.microsoft.com/office/drawing/2014/main" id="{00000000-0008-0000-0100-00009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8" name="Text Box 59">
          <a:extLst>
            <a:ext uri="{FF2B5EF4-FFF2-40B4-BE49-F238E27FC236}">
              <a16:creationId xmlns:a16="http://schemas.microsoft.com/office/drawing/2014/main" id="{00000000-0008-0000-0100-00009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9" name="Text Box 59">
          <a:extLst>
            <a:ext uri="{FF2B5EF4-FFF2-40B4-BE49-F238E27FC236}">
              <a16:creationId xmlns:a16="http://schemas.microsoft.com/office/drawing/2014/main" id="{00000000-0008-0000-0100-00009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0" name="Text Box 59">
          <a:extLst>
            <a:ext uri="{FF2B5EF4-FFF2-40B4-BE49-F238E27FC236}">
              <a16:creationId xmlns:a16="http://schemas.microsoft.com/office/drawing/2014/main" id="{00000000-0008-0000-0100-00009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1" name="Text Box 59">
          <a:extLst>
            <a:ext uri="{FF2B5EF4-FFF2-40B4-BE49-F238E27FC236}">
              <a16:creationId xmlns:a16="http://schemas.microsoft.com/office/drawing/2014/main" id="{00000000-0008-0000-0100-00009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2" name="Text Box 59">
          <a:extLst>
            <a:ext uri="{FF2B5EF4-FFF2-40B4-BE49-F238E27FC236}">
              <a16:creationId xmlns:a16="http://schemas.microsoft.com/office/drawing/2014/main" id="{00000000-0008-0000-0100-00009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3" name="Text Box 59">
          <a:extLst>
            <a:ext uri="{FF2B5EF4-FFF2-40B4-BE49-F238E27FC236}">
              <a16:creationId xmlns:a16="http://schemas.microsoft.com/office/drawing/2014/main" id="{00000000-0008-0000-0100-00009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4" name="Text Box 59">
          <a:extLst>
            <a:ext uri="{FF2B5EF4-FFF2-40B4-BE49-F238E27FC236}">
              <a16:creationId xmlns:a16="http://schemas.microsoft.com/office/drawing/2014/main" id="{00000000-0008-0000-0100-00009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5" name="Text Box 59">
          <a:extLst>
            <a:ext uri="{FF2B5EF4-FFF2-40B4-BE49-F238E27FC236}">
              <a16:creationId xmlns:a16="http://schemas.microsoft.com/office/drawing/2014/main" id="{00000000-0008-0000-0100-00009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6" name="Text Box 59">
          <a:extLst>
            <a:ext uri="{FF2B5EF4-FFF2-40B4-BE49-F238E27FC236}">
              <a16:creationId xmlns:a16="http://schemas.microsoft.com/office/drawing/2014/main" id="{00000000-0008-0000-0100-00009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7" name="Text Box 59">
          <a:extLst>
            <a:ext uri="{FF2B5EF4-FFF2-40B4-BE49-F238E27FC236}">
              <a16:creationId xmlns:a16="http://schemas.microsoft.com/office/drawing/2014/main" id="{00000000-0008-0000-0100-00009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8" name="Text Box 59">
          <a:extLst>
            <a:ext uri="{FF2B5EF4-FFF2-40B4-BE49-F238E27FC236}">
              <a16:creationId xmlns:a16="http://schemas.microsoft.com/office/drawing/2014/main" id="{00000000-0008-0000-0100-00009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9" name="Text Box 59">
          <a:extLst>
            <a:ext uri="{FF2B5EF4-FFF2-40B4-BE49-F238E27FC236}">
              <a16:creationId xmlns:a16="http://schemas.microsoft.com/office/drawing/2014/main" id="{00000000-0008-0000-0100-00009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0" name="Text Box 59">
          <a:extLst>
            <a:ext uri="{FF2B5EF4-FFF2-40B4-BE49-F238E27FC236}">
              <a16:creationId xmlns:a16="http://schemas.microsoft.com/office/drawing/2014/main" id="{00000000-0008-0000-0100-00009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1" name="Text Box 59">
          <a:extLst>
            <a:ext uri="{FF2B5EF4-FFF2-40B4-BE49-F238E27FC236}">
              <a16:creationId xmlns:a16="http://schemas.microsoft.com/office/drawing/2014/main" id="{00000000-0008-0000-0100-00009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2" name="Text Box 59">
          <a:extLst>
            <a:ext uri="{FF2B5EF4-FFF2-40B4-BE49-F238E27FC236}">
              <a16:creationId xmlns:a16="http://schemas.microsoft.com/office/drawing/2014/main" id="{00000000-0008-0000-0100-0000A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3" name="Text Box 59">
          <a:extLst>
            <a:ext uri="{FF2B5EF4-FFF2-40B4-BE49-F238E27FC236}">
              <a16:creationId xmlns:a16="http://schemas.microsoft.com/office/drawing/2014/main" id="{00000000-0008-0000-0100-0000A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4" name="Text Box 59">
          <a:extLst>
            <a:ext uri="{FF2B5EF4-FFF2-40B4-BE49-F238E27FC236}">
              <a16:creationId xmlns:a16="http://schemas.microsoft.com/office/drawing/2014/main" id="{00000000-0008-0000-0100-0000A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5" name="Text Box 59">
          <a:extLst>
            <a:ext uri="{FF2B5EF4-FFF2-40B4-BE49-F238E27FC236}">
              <a16:creationId xmlns:a16="http://schemas.microsoft.com/office/drawing/2014/main" id="{00000000-0008-0000-0100-0000A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6" name="Text Box 59">
          <a:extLst>
            <a:ext uri="{FF2B5EF4-FFF2-40B4-BE49-F238E27FC236}">
              <a16:creationId xmlns:a16="http://schemas.microsoft.com/office/drawing/2014/main" id="{00000000-0008-0000-0100-0000A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7" name="Text Box 59">
          <a:extLst>
            <a:ext uri="{FF2B5EF4-FFF2-40B4-BE49-F238E27FC236}">
              <a16:creationId xmlns:a16="http://schemas.microsoft.com/office/drawing/2014/main" id="{00000000-0008-0000-0100-0000A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8" name="Text Box 59">
          <a:extLst>
            <a:ext uri="{FF2B5EF4-FFF2-40B4-BE49-F238E27FC236}">
              <a16:creationId xmlns:a16="http://schemas.microsoft.com/office/drawing/2014/main" id="{00000000-0008-0000-0100-0000A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9" name="Text Box 59">
          <a:extLst>
            <a:ext uri="{FF2B5EF4-FFF2-40B4-BE49-F238E27FC236}">
              <a16:creationId xmlns:a16="http://schemas.microsoft.com/office/drawing/2014/main" id="{00000000-0008-0000-0100-0000A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0" name="Text Box 59">
          <a:extLst>
            <a:ext uri="{FF2B5EF4-FFF2-40B4-BE49-F238E27FC236}">
              <a16:creationId xmlns:a16="http://schemas.microsoft.com/office/drawing/2014/main" id="{00000000-0008-0000-0100-0000A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1" name="Text Box 59">
          <a:extLst>
            <a:ext uri="{FF2B5EF4-FFF2-40B4-BE49-F238E27FC236}">
              <a16:creationId xmlns:a16="http://schemas.microsoft.com/office/drawing/2014/main" id="{00000000-0008-0000-0100-0000A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2" name="Text Box 59">
          <a:extLst>
            <a:ext uri="{FF2B5EF4-FFF2-40B4-BE49-F238E27FC236}">
              <a16:creationId xmlns:a16="http://schemas.microsoft.com/office/drawing/2014/main" id="{00000000-0008-0000-0100-0000A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3" name="Text Box 59">
          <a:extLst>
            <a:ext uri="{FF2B5EF4-FFF2-40B4-BE49-F238E27FC236}">
              <a16:creationId xmlns:a16="http://schemas.microsoft.com/office/drawing/2014/main" id="{00000000-0008-0000-0100-0000A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4" name="Text Box 59">
          <a:extLst>
            <a:ext uri="{FF2B5EF4-FFF2-40B4-BE49-F238E27FC236}">
              <a16:creationId xmlns:a16="http://schemas.microsoft.com/office/drawing/2014/main" id="{00000000-0008-0000-0100-0000A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5" name="Text Box 59">
          <a:extLst>
            <a:ext uri="{FF2B5EF4-FFF2-40B4-BE49-F238E27FC236}">
              <a16:creationId xmlns:a16="http://schemas.microsoft.com/office/drawing/2014/main" id="{00000000-0008-0000-0100-0000A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6" name="Text Box 59">
          <a:extLst>
            <a:ext uri="{FF2B5EF4-FFF2-40B4-BE49-F238E27FC236}">
              <a16:creationId xmlns:a16="http://schemas.microsoft.com/office/drawing/2014/main" id="{00000000-0008-0000-0100-0000A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7" name="Text Box 59">
          <a:extLst>
            <a:ext uri="{FF2B5EF4-FFF2-40B4-BE49-F238E27FC236}">
              <a16:creationId xmlns:a16="http://schemas.microsoft.com/office/drawing/2014/main" id="{00000000-0008-0000-0100-0000A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8" name="Text Box 59">
          <a:extLst>
            <a:ext uri="{FF2B5EF4-FFF2-40B4-BE49-F238E27FC236}">
              <a16:creationId xmlns:a16="http://schemas.microsoft.com/office/drawing/2014/main" id="{00000000-0008-0000-0100-0000B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9" name="Text Box 59">
          <a:extLst>
            <a:ext uri="{FF2B5EF4-FFF2-40B4-BE49-F238E27FC236}">
              <a16:creationId xmlns:a16="http://schemas.microsoft.com/office/drawing/2014/main" id="{00000000-0008-0000-0100-0000B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0" name="Text Box 59">
          <a:extLst>
            <a:ext uri="{FF2B5EF4-FFF2-40B4-BE49-F238E27FC236}">
              <a16:creationId xmlns:a16="http://schemas.microsoft.com/office/drawing/2014/main" id="{00000000-0008-0000-0100-0000B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1" name="Text Box 59">
          <a:extLst>
            <a:ext uri="{FF2B5EF4-FFF2-40B4-BE49-F238E27FC236}">
              <a16:creationId xmlns:a16="http://schemas.microsoft.com/office/drawing/2014/main" id="{00000000-0008-0000-0100-0000B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2" name="Text Box 59">
          <a:extLst>
            <a:ext uri="{FF2B5EF4-FFF2-40B4-BE49-F238E27FC236}">
              <a16:creationId xmlns:a16="http://schemas.microsoft.com/office/drawing/2014/main" id="{00000000-0008-0000-0100-0000B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3" name="Text Box 59">
          <a:extLst>
            <a:ext uri="{FF2B5EF4-FFF2-40B4-BE49-F238E27FC236}">
              <a16:creationId xmlns:a16="http://schemas.microsoft.com/office/drawing/2014/main" id="{00000000-0008-0000-0100-0000B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4" name="Text Box 59">
          <a:extLst>
            <a:ext uri="{FF2B5EF4-FFF2-40B4-BE49-F238E27FC236}">
              <a16:creationId xmlns:a16="http://schemas.microsoft.com/office/drawing/2014/main" id="{00000000-0008-0000-0100-0000B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5" name="Text Box 59">
          <a:extLst>
            <a:ext uri="{FF2B5EF4-FFF2-40B4-BE49-F238E27FC236}">
              <a16:creationId xmlns:a16="http://schemas.microsoft.com/office/drawing/2014/main" id="{00000000-0008-0000-0100-0000B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6" name="Text Box 59">
          <a:extLst>
            <a:ext uri="{FF2B5EF4-FFF2-40B4-BE49-F238E27FC236}">
              <a16:creationId xmlns:a16="http://schemas.microsoft.com/office/drawing/2014/main" id="{00000000-0008-0000-0100-0000B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7" name="Text Box 59">
          <a:extLst>
            <a:ext uri="{FF2B5EF4-FFF2-40B4-BE49-F238E27FC236}">
              <a16:creationId xmlns:a16="http://schemas.microsoft.com/office/drawing/2014/main" id="{00000000-0008-0000-0100-0000B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8" name="Text Box 59">
          <a:extLst>
            <a:ext uri="{FF2B5EF4-FFF2-40B4-BE49-F238E27FC236}">
              <a16:creationId xmlns:a16="http://schemas.microsoft.com/office/drawing/2014/main" id="{00000000-0008-0000-0100-0000B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9" name="Text Box 59">
          <a:extLst>
            <a:ext uri="{FF2B5EF4-FFF2-40B4-BE49-F238E27FC236}">
              <a16:creationId xmlns:a16="http://schemas.microsoft.com/office/drawing/2014/main" id="{00000000-0008-0000-0100-0000B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0" name="Text Box 59">
          <a:extLst>
            <a:ext uri="{FF2B5EF4-FFF2-40B4-BE49-F238E27FC236}">
              <a16:creationId xmlns:a16="http://schemas.microsoft.com/office/drawing/2014/main" id="{00000000-0008-0000-0100-0000B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1" name="Text Box 59">
          <a:extLst>
            <a:ext uri="{FF2B5EF4-FFF2-40B4-BE49-F238E27FC236}">
              <a16:creationId xmlns:a16="http://schemas.microsoft.com/office/drawing/2014/main" id="{00000000-0008-0000-0100-0000B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2" name="Text Box 59">
          <a:extLst>
            <a:ext uri="{FF2B5EF4-FFF2-40B4-BE49-F238E27FC236}">
              <a16:creationId xmlns:a16="http://schemas.microsoft.com/office/drawing/2014/main" id="{00000000-0008-0000-0100-0000B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3" name="Text Box 59">
          <a:extLst>
            <a:ext uri="{FF2B5EF4-FFF2-40B4-BE49-F238E27FC236}">
              <a16:creationId xmlns:a16="http://schemas.microsoft.com/office/drawing/2014/main" id="{00000000-0008-0000-0100-0000B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4" name="Text Box 59">
          <a:extLst>
            <a:ext uri="{FF2B5EF4-FFF2-40B4-BE49-F238E27FC236}">
              <a16:creationId xmlns:a16="http://schemas.microsoft.com/office/drawing/2014/main" id="{00000000-0008-0000-0100-0000C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5" name="Text Box 59">
          <a:extLst>
            <a:ext uri="{FF2B5EF4-FFF2-40B4-BE49-F238E27FC236}">
              <a16:creationId xmlns:a16="http://schemas.microsoft.com/office/drawing/2014/main" id="{00000000-0008-0000-0100-0000C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6" name="Text Box 59">
          <a:extLst>
            <a:ext uri="{FF2B5EF4-FFF2-40B4-BE49-F238E27FC236}">
              <a16:creationId xmlns:a16="http://schemas.microsoft.com/office/drawing/2014/main" id="{00000000-0008-0000-0100-0000C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7" name="Text Box 59">
          <a:extLst>
            <a:ext uri="{FF2B5EF4-FFF2-40B4-BE49-F238E27FC236}">
              <a16:creationId xmlns:a16="http://schemas.microsoft.com/office/drawing/2014/main" id="{00000000-0008-0000-0100-0000C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8" name="Text Box 59">
          <a:extLst>
            <a:ext uri="{FF2B5EF4-FFF2-40B4-BE49-F238E27FC236}">
              <a16:creationId xmlns:a16="http://schemas.microsoft.com/office/drawing/2014/main" id="{00000000-0008-0000-0100-0000C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9" name="Text Box 59">
          <a:extLst>
            <a:ext uri="{FF2B5EF4-FFF2-40B4-BE49-F238E27FC236}">
              <a16:creationId xmlns:a16="http://schemas.microsoft.com/office/drawing/2014/main" id="{00000000-0008-0000-0100-0000C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0" name="Text Box 59">
          <a:extLst>
            <a:ext uri="{FF2B5EF4-FFF2-40B4-BE49-F238E27FC236}">
              <a16:creationId xmlns:a16="http://schemas.microsoft.com/office/drawing/2014/main" id="{00000000-0008-0000-0100-0000C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1" name="Text Box 59">
          <a:extLst>
            <a:ext uri="{FF2B5EF4-FFF2-40B4-BE49-F238E27FC236}">
              <a16:creationId xmlns:a16="http://schemas.microsoft.com/office/drawing/2014/main" id="{00000000-0008-0000-0100-0000C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2" name="Text Box 59">
          <a:extLst>
            <a:ext uri="{FF2B5EF4-FFF2-40B4-BE49-F238E27FC236}">
              <a16:creationId xmlns:a16="http://schemas.microsoft.com/office/drawing/2014/main" id="{00000000-0008-0000-0100-0000C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3" name="Text Box 59">
          <a:extLst>
            <a:ext uri="{FF2B5EF4-FFF2-40B4-BE49-F238E27FC236}">
              <a16:creationId xmlns:a16="http://schemas.microsoft.com/office/drawing/2014/main" id="{00000000-0008-0000-0100-0000C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4" name="Text Box 59">
          <a:extLst>
            <a:ext uri="{FF2B5EF4-FFF2-40B4-BE49-F238E27FC236}">
              <a16:creationId xmlns:a16="http://schemas.microsoft.com/office/drawing/2014/main" id="{00000000-0008-0000-0100-0000C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5" name="Text Box 59">
          <a:extLst>
            <a:ext uri="{FF2B5EF4-FFF2-40B4-BE49-F238E27FC236}">
              <a16:creationId xmlns:a16="http://schemas.microsoft.com/office/drawing/2014/main" id="{00000000-0008-0000-0100-0000C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6" name="Text Box 59">
          <a:extLst>
            <a:ext uri="{FF2B5EF4-FFF2-40B4-BE49-F238E27FC236}">
              <a16:creationId xmlns:a16="http://schemas.microsoft.com/office/drawing/2014/main" id="{00000000-0008-0000-0100-0000C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7" name="Text Box 59">
          <a:extLst>
            <a:ext uri="{FF2B5EF4-FFF2-40B4-BE49-F238E27FC236}">
              <a16:creationId xmlns:a16="http://schemas.microsoft.com/office/drawing/2014/main" id="{00000000-0008-0000-0100-0000C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8" name="Text Box 59">
          <a:extLst>
            <a:ext uri="{FF2B5EF4-FFF2-40B4-BE49-F238E27FC236}">
              <a16:creationId xmlns:a16="http://schemas.microsoft.com/office/drawing/2014/main" id="{00000000-0008-0000-0100-0000C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9" name="Text Box 59">
          <a:extLst>
            <a:ext uri="{FF2B5EF4-FFF2-40B4-BE49-F238E27FC236}">
              <a16:creationId xmlns:a16="http://schemas.microsoft.com/office/drawing/2014/main" id="{00000000-0008-0000-0100-0000C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0" name="Text Box 59">
          <a:extLst>
            <a:ext uri="{FF2B5EF4-FFF2-40B4-BE49-F238E27FC236}">
              <a16:creationId xmlns:a16="http://schemas.microsoft.com/office/drawing/2014/main" id="{00000000-0008-0000-0100-0000D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1" name="Text Box 59">
          <a:extLst>
            <a:ext uri="{FF2B5EF4-FFF2-40B4-BE49-F238E27FC236}">
              <a16:creationId xmlns:a16="http://schemas.microsoft.com/office/drawing/2014/main" id="{00000000-0008-0000-0100-0000D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2" name="Text Box 59">
          <a:extLst>
            <a:ext uri="{FF2B5EF4-FFF2-40B4-BE49-F238E27FC236}">
              <a16:creationId xmlns:a16="http://schemas.microsoft.com/office/drawing/2014/main" id="{00000000-0008-0000-0100-0000D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3" name="Text Box 59">
          <a:extLst>
            <a:ext uri="{FF2B5EF4-FFF2-40B4-BE49-F238E27FC236}">
              <a16:creationId xmlns:a16="http://schemas.microsoft.com/office/drawing/2014/main" id="{00000000-0008-0000-0100-0000D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4" name="Text Box 59">
          <a:extLst>
            <a:ext uri="{FF2B5EF4-FFF2-40B4-BE49-F238E27FC236}">
              <a16:creationId xmlns:a16="http://schemas.microsoft.com/office/drawing/2014/main" id="{00000000-0008-0000-0100-0000D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5" name="Text Box 59">
          <a:extLst>
            <a:ext uri="{FF2B5EF4-FFF2-40B4-BE49-F238E27FC236}">
              <a16:creationId xmlns:a16="http://schemas.microsoft.com/office/drawing/2014/main" id="{00000000-0008-0000-0100-0000D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6" name="Text Box 59">
          <a:extLst>
            <a:ext uri="{FF2B5EF4-FFF2-40B4-BE49-F238E27FC236}">
              <a16:creationId xmlns:a16="http://schemas.microsoft.com/office/drawing/2014/main" id="{00000000-0008-0000-0100-0000D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7" name="Text Box 59">
          <a:extLst>
            <a:ext uri="{FF2B5EF4-FFF2-40B4-BE49-F238E27FC236}">
              <a16:creationId xmlns:a16="http://schemas.microsoft.com/office/drawing/2014/main" id="{00000000-0008-0000-0100-0000D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8" name="Text Box 59">
          <a:extLst>
            <a:ext uri="{FF2B5EF4-FFF2-40B4-BE49-F238E27FC236}">
              <a16:creationId xmlns:a16="http://schemas.microsoft.com/office/drawing/2014/main" id="{00000000-0008-0000-0100-0000D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9" name="Text Box 59">
          <a:extLst>
            <a:ext uri="{FF2B5EF4-FFF2-40B4-BE49-F238E27FC236}">
              <a16:creationId xmlns:a16="http://schemas.microsoft.com/office/drawing/2014/main" id="{00000000-0008-0000-0100-0000D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0" name="Text Box 59">
          <a:extLst>
            <a:ext uri="{FF2B5EF4-FFF2-40B4-BE49-F238E27FC236}">
              <a16:creationId xmlns:a16="http://schemas.microsoft.com/office/drawing/2014/main" id="{00000000-0008-0000-0100-0000D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1" name="Text Box 59">
          <a:extLst>
            <a:ext uri="{FF2B5EF4-FFF2-40B4-BE49-F238E27FC236}">
              <a16:creationId xmlns:a16="http://schemas.microsoft.com/office/drawing/2014/main" id="{00000000-0008-0000-0100-0000D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1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1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1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1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1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1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1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1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1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1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1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1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1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1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1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1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1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1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1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1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1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1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1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1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1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1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1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1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1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1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2" name="Text Box 59">
          <a:extLst>
            <a:ext uri="{FF2B5EF4-FFF2-40B4-BE49-F238E27FC236}">
              <a16:creationId xmlns:a16="http://schemas.microsoft.com/office/drawing/2014/main" id="{00000000-0008-0000-0100-0000F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3" name="Text Box 59">
          <a:extLst>
            <a:ext uri="{FF2B5EF4-FFF2-40B4-BE49-F238E27FC236}">
              <a16:creationId xmlns:a16="http://schemas.microsoft.com/office/drawing/2014/main" id="{00000000-0008-0000-0100-0000F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4" name="Text Box 59">
          <a:extLst>
            <a:ext uri="{FF2B5EF4-FFF2-40B4-BE49-F238E27FC236}">
              <a16:creationId xmlns:a16="http://schemas.microsoft.com/office/drawing/2014/main" id="{00000000-0008-0000-0100-0000F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5" name="Text Box 59">
          <a:extLst>
            <a:ext uri="{FF2B5EF4-FFF2-40B4-BE49-F238E27FC236}">
              <a16:creationId xmlns:a16="http://schemas.microsoft.com/office/drawing/2014/main" id="{00000000-0008-0000-0100-0000F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6" name="Text Box 59">
          <a:extLst>
            <a:ext uri="{FF2B5EF4-FFF2-40B4-BE49-F238E27FC236}">
              <a16:creationId xmlns:a16="http://schemas.microsoft.com/office/drawing/2014/main" id="{00000000-0008-0000-0100-0000F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7" name="Text Box 59">
          <a:extLst>
            <a:ext uri="{FF2B5EF4-FFF2-40B4-BE49-F238E27FC236}">
              <a16:creationId xmlns:a16="http://schemas.microsoft.com/office/drawing/2014/main" id="{00000000-0008-0000-0100-0000F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8" name="Text Box 59">
          <a:extLst>
            <a:ext uri="{FF2B5EF4-FFF2-40B4-BE49-F238E27FC236}">
              <a16:creationId xmlns:a16="http://schemas.microsoft.com/office/drawing/2014/main" id="{00000000-0008-0000-0100-00000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9" name="Text Box 59">
          <a:extLst>
            <a:ext uri="{FF2B5EF4-FFF2-40B4-BE49-F238E27FC236}">
              <a16:creationId xmlns:a16="http://schemas.microsoft.com/office/drawing/2014/main" id="{00000000-0008-0000-0100-00000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0" name="Text Box 59">
          <a:extLst>
            <a:ext uri="{FF2B5EF4-FFF2-40B4-BE49-F238E27FC236}">
              <a16:creationId xmlns:a16="http://schemas.microsoft.com/office/drawing/2014/main" id="{00000000-0008-0000-0100-00000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1" name="Text Box 59">
          <a:extLst>
            <a:ext uri="{FF2B5EF4-FFF2-40B4-BE49-F238E27FC236}">
              <a16:creationId xmlns:a16="http://schemas.microsoft.com/office/drawing/2014/main" id="{00000000-0008-0000-0100-00000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2" name="Text Box 59">
          <a:extLst>
            <a:ext uri="{FF2B5EF4-FFF2-40B4-BE49-F238E27FC236}">
              <a16:creationId xmlns:a16="http://schemas.microsoft.com/office/drawing/2014/main" id="{00000000-0008-0000-0100-00000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3" name="Text Box 59">
          <a:extLst>
            <a:ext uri="{FF2B5EF4-FFF2-40B4-BE49-F238E27FC236}">
              <a16:creationId xmlns:a16="http://schemas.microsoft.com/office/drawing/2014/main" id="{00000000-0008-0000-0100-00000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4" name="Text Box 59">
          <a:extLst>
            <a:ext uri="{FF2B5EF4-FFF2-40B4-BE49-F238E27FC236}">
              <a16:creationId xmlns:a16="http://schemas.microsoft.com/office/drawing/2014/main" id="{00000000-0008-0000-0100-00000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5" name="Text Box 59">
          <a:extLst>
            <a:ext uri="{FF2B5EF4-FFF2-40B4-BE49-F238E27FC236}">
              <a16:creationId xmlns:a16="http://schemas.microsoft.com/office/drawing/2014/main" id="{00000000-0008-0000-0100-00000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6" name="Text Box 59">
          <a:extLst>
            <a:ext uri="{FF2B5EF4-FFF2-40B4-BE49-F238E27FC236}">
              <a16:creationId xmlns:a16="http://schemas.microsoft.com/office/drawing/2014/main" id="{00000000-0008-0000-0100-00000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7" name="Text Box 59">
          <a:extLst>
            <a:ext uri="{FF2B5EF4-FFF2-40B4-BE49-F238E27FC236}">
              <a16:creationId xmlns:a16="http://schemas.microsoft.com/office/drawing/2014/main" id="{00000000-0008-0000-0100-00000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8" name="Text Box 59">
          <a:extLst>
            <a:ext uri="{FF2B5EF4-FFF2-40B4-BE49-F238E27FC236}">
              <a16:creationId xmlns:a16="http://schemas.microsoft.com/office/drawing/2014/main" id="{00000000-0008-0000-0100-00000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9" name="Text Box 59">
          <a:extLst>
            <a:ext uri="{FF2B5EF4-FFF2-40B4-BE49-F238E27FC236}">
              <a16:creationId xmlns:a16="http://schemas.microsoft.com/office/drawing/2014/main" id="{00000000-0008-0000-0100-00000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0" name="Text Box 59">
          <a:extLst>
            <a:ext uri="{FF2B5EF4-FFF2-40B4-BE49-F238E27FC236}">
              <a16:creationId xmlns:a16="http://schemas.microsoft.com/office/drawing/2014/main" id="{00000000-0008-0000-0100-00000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1" name="Text Box 59">
          <a:extLst>
            <a:ext uri="{FF2B5EF4-FFF2-40B4-BE49-F238E27FC236}">
              <a16:creationId xmlns:a16="http://schemas.microsoft.com/office/drawing/2014/main" id="{00000000-0008-0000-0100-00000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2" name="Text Box 59">
          <a:extLst>
            <a:ext uri="{FF2B5EF4-FFF2-40B4-BE49-F238E27FC236}">
              <a16:creationId xmlns:a16="http://schemas.microsoft.com/office/drawing/2014/main" id="{00000000-0008-0000-0100-00000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3" name="Text Box 59">
          <a:extLst>
            <a:ext uri="{FF2B5EF4-FFF2-40B4-BE49-F238E27FC236}">
              <a16:creationId xmlns:a16="http://schemas.microsoft.com/office/drawing/2014/main" id="{00000000-0008-0000-0100-00000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4" name="Text Box 59">
          <a:extLst>
            <a:ext uri="{FF2B5EF4-FFF2-40B4-BE49-F238E27FC236}">
              <a16:creationId xmlns:a16="http://schemas.microsoft.com/office/drawing/2014/main" id="{00000000-0008-0000-0100-00001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5" name="Text Box 59">
          <a:extLst>
            <a:ext uri="{FF2B5EF4-FFF2-40B4-BE49-F238E27FC236}">
              <a16:creationId xmlns:a16="http://schemas.microsoft.com/office/drawing/2014/main" id="{00000000-0008-0000-0100-00001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6" name="Text Box 59">
          <a:extLst>
            <a:ext uri="{FF2B5EF4-FFF2-40B4-BE49-F238E27FC236}">
              <a16:creationId xmlns:a16="http://schemas.microsoft.com/office/drawing/2014/main" id="{00000000-0008-0000-0100-00001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7" name="Text Box 59">
          <a:extLst>
            <a:ext uri="{FF2B5EF4-FFF2-40B4-BE49-F238E27FC236}">
              <a16:creationId xmlns:a16="http://schemas.microsoft.com/office/drawing/2014/main" id="{00000000-0008-0000-0100-00001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8" name="Text Box 59">
          <a:extLst>
            <a:ext uri="{FF2B5EF4-FFF2-40B4-BE49-F238E27FC236}">
              <a16:creationId xmlns:a16="http://schemas.microsoft.com/office/drawing/2014/main" id="{00000000-0008-0000-0100-00001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9" name="Text Box 59">
          <a:extLst>
            <a:ext uri="{FF2B5EF4-FFF2-40B4-BE49-F238E27FC236}">
              <a16:creationId xmlns:a16="http://schemas.microsoft.com/office/drawing/2014/main" id="{00000000-0008-0000-0100-00001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0" name="Text Box 59">
          <a:extLst>
            <a:ext uri="{FF2B5EF4-FFF2-40B4-BE49-F238E27FC236}">
              <a16:creationId xmlns:a16="http://schemas.microsoft.com/office/drawing/2014/main" id="{00000000-0008-0000-0100-00001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1" name="Text Box 59">
          <a:extLst>
            <a:ext uri="{FF2B5EF4-FFF2-40B4-BE49-F238E27FC236}">
              <a16:creationId xmlns:a16="http://schemas.microsoft.com/office/drawing/2014/main" id="{00000000-0008-0000-0100-00001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2" name="Text Box 59">
          <a:extLst>
            <a:ext uri="{FF2B5EF4-FFF2-40B4-BE49-F238E27FC236}">
              <a16:creationId xmlns:a16="http://schemas.microsoft.com/office/drawing/2014/main" id="{00000000-0008-0000-0100-00001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3" name="Text Box 59">
          <a:extLst>
            <a:ext uri="{FF2B5EF4-FFF2-40B4-BE49-F238E27FC236}">
              <a16:creationId xmlns:a16="http://schemas.microsoft.com/office/drawing/2014/main" id="{00000000-0008-0000-0100-00001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4" name="Text Box 59">
          <a:extLst>
            <a:ext uri="{FF2B5EF4-FFF2-40B4-BE49-F238E27FC236}">
              <a16:creationId xmlns:a16="http://schemas.microsoft.com/office/drawing/2014/main" id="{00000000-0008-0000-0100-00001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5" name="Text Box 59">
          <a:extLst>
            <a:ext uri="{FF2B5EF4-FFF2-40B4-BE49-F238E27FC236}">
              <a16:creationId xmlns:a16="http://schemas.microsoft.com/office/drawing/2014/main" id="{00000000-0008-0000-0100-00001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6" name="Text Box 59">
          <a:extLst>
            <a:ext uri="{FF2B5EF4-FFF2-40B4-BE49-F238E27FC236}">
              <a16:creationId xmlns:a16="http://schemas.microsoft.com/office/drawing/2014/main" id="{00000000-0008-0000-0100-00001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7" name="Text Box 59">
          <a:extLst>
            <a:ext uri="{FF2B5EF4-FFF2-40B4-BE49-F238E27FC236}">
              <a16:creationId xmlns:a16="http://schemas.microsoft.com/office/drawing/2014/main" id="{00000000-0008-0000-0100-00001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8" name="Text Box 59">
          <a:extLst>
            <a:ext uri="{FF2B5EF4-FFF2-40B4-BE49-F238E27FC236}">
              <a16:creationId xmlns:a16="http://schemas.microsoft.com/office/drawing/2014/main" id="{00000000-0008-0000-0100-00001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9" name="Text Box 59">
          <a:extLst>
            <a:ext uri="{FF2B5EF4-FFF2-40B4-BE49-F238E27FC236}">
              <a16:creationId xmlns:a16="http://schemas.microsoft.com/office/drawing/2014/main" id="{00000000-0008-0000-0100-00001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0" name="Text Box 59">
          <a:extLst>
            <a:ext uri="{FF2B5EF4-FFF2-40B4-BE49-F238E27FC236}">
              <a16:creationId xmlns:a16="http://schemas.microsoft.com/office/drawing/2014/main" id="{00000000-0008-0000-0100-00002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1" name="Text Box 59">
          <a:extLst>
            <a:ext uri="{FF2B5EF4-FFF2-40B4-BE49-F238E27FC236}">
              <a16:creationId xmlns:a16="http://schemas.microsoft.com/office/drawing/2014/main" id="{00000000-0008-0000-0100-00002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2" name="Text Box 59">
          <a:extLst>
            <a:ext uri="{FF2B5EF4-FFF2-40B4-BE49-F238E27FC236}">
              <a16:creationId xmlns:a16="http://schemas.microsoft.com/office/drawing/2014/main" id="{00000000-0008-0000-0100-00002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3" name="Text Box 59">
          <a:extLst>
            <a:ext uri="{FF2B5EF4-FFF2-40B4-BE49-F238E27FC236}">
              <a16:creationId xmlns:a16="http://schemas.microsoft.com/office/drawing/2014/main" id="{00000000-0008-0000-0100-00002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4" name="Text Box 59">
          <a:extLst>
            <a:ext uri="{FF2B5EF4-FFF2-40B4-BE49-F238E27FC236}">
              <a16:creationId xmlns:a16="http://schemas.microsoft.com/office/drawing/2014/main" id="{00000000-0008-0000-0100-00002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5" name="Text Box 59">
          <a:extLst>
            <a:ext uri="{FF2B5EF4-FFF2-40B4-BE49-F238E27FC236}">
              <a16:creationId xmlns:a16="http://schemas.microsoft.com/office/drawing/2014/main" id="{00000000-0008-0000-0100-00002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6" name="Text Box 59">
          <a:extLst>
            <a:ext uri="{FF2B5EF4-FFF2-40B4-BE49-F238E27FC236}">
              <a16:creationId xmlns:a16="http://schemas.microsoft.com/office/drawing/2014/main" id="{00000000-0008-0000-0100-00002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7" name="Text Box 59">
          <a:extLst>
            <a:ext uri="{FF2B5EF4-FFF2-40B4-BE49-F238E27FC236}">
              <a16:creationId xmlns:a16="http://schemas.microsoft.com/office/drawing/2014/main" id="{00000000-0008-0000-0100-00002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8" name="Text Box 59">
          <a:extLst>
            <a:ext uri="{FF2B5EF4-FFF2-40B4-BE49-F238E27FC236}">
              <a16:creationId xmlns:a16="http://schemas.microsoft.com/office/drawing/2014/main" id="{00000000-0008-0000-0100-00002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9" name="Text Box 59">
          <a:extLst>
            <a:ext uri="{FF2B5EF4-FFF2-40B4-BE49-F238E27FC236}">
              <a16:creationId xmlns:a16="http://schemas.microsoft.com/office/drawing/2014/main" id="{00000000-0008-0000-0100-00002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0" name="Text Box 59">
          <a:extLst>
            <a:ext uri="{FF2B5EF4-FFF2-40B4-BE49-F238E27FC236}">
              <a16:creationId xmlns:a16="http://schemas.microsoft.com/office/drawing/2014/main" id="{00000000-0008-0000-0100-00002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1" name="Text Box 59">
          <a:extLst>
            <a:ext uri="{FF2B5EF4-FFF2-40B4-BE49-F238E27FC236}">
              <a16:creationId xmlns:a16="http://schemas.microsoft.com/office/drawing/2014/main" id="{00000000-0008-0000-0100-00002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2" name="Text Box 59">
          <a:extLst>
            <a:ext uri="{FF2B5EF4-FFF2-40B4-BE49-F238E27FC236}">
              <a16:creationId xmlns:a16="http://schemas.microsoft.com/office/drawing/2014/main" id="{00000000-0008-0000-0100-00002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3" name="Text Box 59">
          <a:extLst>
            <a:ext uri="{FF2B5EF4-FFF2-40B4-BE49-F238E27FC236}">
              <a16:creationId xmlns:a16="http://schemas.microsoft.com/office/drawing/2014/main" id="{00000000-0008-0000-0100-00002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4" name="Text Box 59">
          <a:extLst>
            <a:ext uri="{FF2B5EF4-FFF2-40B4-BE49-F238E27FC236}">
              <a16:creationId xmlns:a16="http://schemas.microsoft.com/office/drawing/2014/main" id="{00000000-0008-0000-0100-00002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5" name="Text Box 59">
          <a:extLst>
            <a:ext uri="{FF2B5EF4-FFF2-40B4-BE49-F238E27FC236}">
              <a16:creationId xmlns:a16="http://schemas.microsoft.com/office/drawing/2014/main" id="{00000000-0008-0000-0100-00002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6" name="Text Box 59">
          <a:extLst>
            <a:ext uri="{FF2B5EF4-FFF2-40B4-BE49-F238E27FC236}">
              <a16:creationId xmlns:a16="http://schemas.microsoft.com/office/drawing/2014/main" id="{00000000-0008-0000-0100-00003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7" name="Text Box 59">
          <a:extLst>
            <a:ext uri="{FF2B5EF4-FFF2-40B4-BE49-F238E27FC236}">
              <a16:creationId xmlns:a16="http://schemas.microsoft.com/office/drawing/2014/main" id="{00000000-0008-0000-0100-00003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8" name="Text Box 59">
          <a:extLst>
            <a:ext uri="{FF2B5EF4-FFF2-40B4-BE49-F238E27FC236}">
              <a16:creationId xmlns:a16="http://schemas.microsoft.com/office/drawing/2014/main" id="{00000000-0008-0000-0100-00003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9" name="Text Box 59">
          <a:extLst>
            <a:ext uri="{FF2B5EF4-FFF2-40B4-BE49-F238E27FC236}">
              <a16:creationId xmlns:a16="http://schemas.microsoft.com/office/drawing/2014/main" id="{00000000-0008-0000-0100-00003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0" name="Text Box 59">
          <a:extLst>
            <a:ext uri="{FF2B5EF4-FFF2-40B4-BE49-F238E27FC236}">
              <a16:creationId xmlns:a16="http://schemas.microsoft.com/office/drawing/2014/main" id="{00000000-0008-0000-0100-00003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1" name="Text Box 59">
          <a:extLst>
            <a:ext uri="{FF2B5EF4-FFF2-40B4-BE49-F238E27FC236}">
              <a16:creationId xmlns:a16="http://schemas.microsoft.com/office/drawing/2014/main" id="{00000000-0008-0000-0100-00003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2" name="Text Box 59">
          <a:extLst>
            <a:ext uri="{FF2B5EF4-FFF2-40B4-BE49-F238E27FC236}">
              <a16:creationId xmlns:a16="http://schemas.microsoft.com/office/drawing/2014/main" id="{00000000-0008-0000-0100-00003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3" name="Text Box 59">
          <a:extLst>
            <a:ext uri="{FF2B5EF4-FFF2-40B4-BE49-F238E27FC236}">
              <a16:creationId xmlns:a16="http://schemas.microsoft.com/office/drawing/2014/main" id="{00000000-0008-0000-0100-00003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4" name="Text Box 59">
          <a:extLst>
            <a:ext uri="{FF2B5EF4-FFF2-40B4-BE49-F238E27FC236}">
              <a16:creationId xmlns:a16="http://schemas.microsoft.com/office/drawing/2014/main" id="{00000000-0008-0000-0100-00003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5" name="Text Box 59">
          <a:extLst>
            <a:ext uri="{FF2B5EF4-FFF2-40B4-BE49-F238E27FC236}">
              <a16:creationId xmlns:a16="http://schemas.microsoft.com/office/drawing/2014/main" id="{00000000-0008-0000-0100-00003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6" name="Text Box 59">
          <a:extLst>
            <a:ext uri="{FF2B5EF4-FFF2-40B4-BE49-F238E27FC236}">
              <a16:creationId xmlns:a16="http://schemas.microsoft.com/office/drawing/2014/main" id="{00000000-0008-0000-0100-00003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7" name="Text Box 59">
          <a:extLst>
            <a:ext uri="{FF2B5EF4-FFF2-40B4-BE49-F238E27FC236}">
              <a16:creationId xmlns:a16="http://schemas.microsoft.com/office/drawing/2014/main" id="{00000000-0008-0000-0100-00003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8" name="Text Box 59">
          <a:extLst>
            <a:ext uri="{FF2B5EF4-FFF2-40B4-BE49-F238E27FC236}">
              <a16:creationId xmlns:a16="http://schemas.microsoft.com/office/drawing/2014/main" id="{00000000-0008-0000-0100-00003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9" name="Text Box 59">
          <a:extLst>
            <a:ext uri="{FF2B5EF4-FFF2-40B4-BE49-F238E27FC236}">
              <a16:creationId xmlns:a16="http://schemas.microsoft.com/office/drawing/2014/main" id="{00000000-0008-0000-0100-00003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0" name="Text Box 59">
          <a:extLst>
            <a:ext uri="{FF2B5EF4-FFF2-40B4-BE49-F238E27FC236}">
              <a16:creationId xmlns:a16="http://schemas.microsoft.com/office/drawing/2014/main" id="{00000000-0008-0000-0100-00003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1" name="Text Box 59">
          <a:extLst>
            <a:ext uri="{FF2B5EF4-FFF2-40B4-BE49-F238E27FC236}">
              <a16:creationId xmlns:a16="http://schemas.microsoft.com/office/drawing/2014/main" id="{00000000-0008-0000-0100-00003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2" name="Text Box 59">
          <a:extLst>
            <a:ext uri="{FF2B5EF4-FFF2-40B4-BE49-F238E27FC236}">
              <a16:creationId xmlns:a16="http://schemas.microsoft.com/office/drawing/2014/main" id="{00000000-0008-0000-0100-00004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3" name="Text Box 59">
          <a:extLst>
            <a:ext uri="{FF2B5EF4-FFF2-40B4-BE49-F238E27FC236}">
              <a16:creationId xmlns:a16="http://schemas.microsoft.com/office/drawing/2014/main" id="{00000000-0008-0000-0100-00004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4" name="Text Box 59">
          <a:extLst>
            <a:ext uri="{FF2B5EF4-FFF2-40B4-BE49-F238E27FC236}">
              <a16:creationId xmlns:a16="http://schemas.microsoft.com/office/drawing/2014/main" id="{00000000-0008-0000-0100-00004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5" name="Text Box 59">
          <a:extLst>
            <a:ext uri="{FF2B5EF4-FFF2-40B4-BE49-F238E27FC236}">
              <a16:creationId xmlns:a16="http://schemas.microsoft.com/office/drawing/2014/main" id="{00000000-0008-0000-0100-00004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6" name="Text Box 59">
          <a:extLst>
            <a:ext uri="{FF2B5EF4-FFF2-40B4-BE49-F238E27FC236}">
              <a16:creationId xmlns:a16="http://schemas.microsoft.com/office/drawing/2014/main" id="{00000000-0008-0000-0100-00004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7" name="Text Box 59">
          <a:extLst>
            <a:ext uri="{FF2B5EF4-FFF2-40B4-BE49-F238E27FC236}">
              <a16:creationId xmlns:a16="http://schemas.microsoft.com/office/drawing/2014/main" id="{00000000-0008-0000-0100-00004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1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1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1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1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1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1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1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1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1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1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1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1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1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1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1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1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1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1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1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1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1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1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1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1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1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1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1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1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1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1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1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1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1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1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1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1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1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1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1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1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1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1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1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1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1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1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1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1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1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1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1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1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1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1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1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1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1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1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1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1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1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1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1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1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1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1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1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1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1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1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1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1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1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1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1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1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1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1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1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1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1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1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1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1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1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1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1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1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1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1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1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1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1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1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1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1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1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1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1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1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1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1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1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1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1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1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1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1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1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1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1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1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1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1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1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1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1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1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1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1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1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1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1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1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1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1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1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1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1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1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8" name="Text Box 59">
          <a:extLst>
            <a:ext uri="{FF2B5EF4-FFF2-40B4-BE49-F238E27FC236}">
              <a16:creationId xmlns:a16="http://schemas.microsoft.com/office/drawing/2014/main" id="{00000000-0008-0000-0100-0000C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9" name="Text Box 59">
          <a:extLst>
            <a:ext uri="{FF2B5EF4-FFF2-40B4-BE49-F238E27FC236}">
              <a16:creationId xmlns:a16="http://schemas.microsoft.com/office/drawing/2014/main" id="{00000000-0008-0000-0100-0000C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0" name="Text Box 59">
          <a:extLst>
            <a:ext uri="{FF2B5EF4-FFF2-40B4-BE49-F238E27FC236}">
              <a16:creationId xmlns:a16="http://schemas.microsoft.com/office/drawing/2014/main" id="{00000000-0008-0000-0100-0000C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1" name="Text Box 59">
          <a:extLst>
            <a:ext uri="{FF2B5EF4-FFF2-40B4-BE49-F238E27FC236}">
              <a16:creationId xmlns:a16="http://schemas.microsoft.com/office/drawing/2014/main" id="{00000000-0008-0000-0100-0000C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2" name="Text Box 59">
          <a:extLst>
            <a:ext uri="{FF2B5EF4-FFF2-40B4-BE49-F238E27FC236}">
              <a16:creationId xmlns:a16="http://schemas.microsoft.com/office/drawing/2014/main" id="{00000000-0008-0000-0100-0000C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3" name="Text Box 59">
          <a:extLst>
            <a:ext uri="{FF2B5EF4-FFF2-40B4-BE49-F238E27FC236}">
              <a16:creationId xmlns:a16="http://schemas.microsoft.com/office/drawing/2014/main" id="{00000000-0008-0000-0100-0000C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4" name="Text Box 59">
          <a:extLst>
            <a:ext uri="{FF2B5EF4-FFF2-40B4-BE49-F238E27FC236}">
              <a16:creationId xmlns:a16="http://schemas.microsoft.com/office/drawing/2014/main" id="{00000000-0008-0000-0100-0000C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5" name="Text Box 59">
          <a:extLst>
            <a:ext uri="{FF2B5EF4-FFF2-40B4-BE49-F238E27FC236}">
              <a16:creationId xmlns:a16="http://schemas.microsoft.com/office/drawing/2014/main" id="{00000000-0008-0000-0100-0000C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6" name="Text Box 59">
          <a:extLst>
            <a:ext uri="{FF2B5EF4-FFF2-40B4-BE49-F238E27FC236}">
              <a16:creationId xmlns:a16="http://schemas.microsoft.com/office/drawing/2014/main" id="{00000000-0008-0000-0100-0000D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7" name="Text Box 59">
          <a:extLst>
            <a:ext uri="{FF2B5EF4-FFF2-40B4-BE49-F238E27FC236}">
              <a16:creationId xmlns:a16="http://schemas.microsoft.com/office/drawing/2014/main" id="{00000000-0008-0000-0100-0000D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8" name="Text Box 59">
          <a:extLst>
            <a:ext uri="{FF2B5EF4-FFF2-40B4-BE49-F238E27FC236}">
              <a16:creationId xmlns:a16="http://schemas.microsoft.com/office/drawing/2014/main" id="{00000000-0008-0000-0100-0000D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9" name="Text Box 59">
          <a:extLst>
            <a:ext uri="{FF2B5EF4-FFF2-40B4-BE49-F238E27FC236}">
              <a16:creationId xmlns:a16="http://schemas.microsoft.com/office/drawing/2014/main" id="{00000000-0008-0000-0100-0000D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0" name="Text Box 59">
          <a:extLst>
            <a:ext uri="{FF2B5EF4-FFF2-40B4-BE49-F238E27FC236}">
              <a16:creationId xmlns:a16="http://schemas.microsoft.com/office/drawing/2014/main" id="{00000000-0008-0000-0100-0000D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1" name="Text Box 59">
          <a:extLst>
            <a:ext uri="{FF2B5EF4-FFF2-40B4-BE49-F238E27FC236}">
              <a16:creationId xmlns:a16="http://schemas.microsoft.com/office/drawing/2014/main" id="{00000000-0008-0000-0100-0000D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2" name="Text Box 59">
          <a:extLst>
            <a:ext uri="{FF2B5EF4-FFF2-40B4-BE49-F238E27FC236}">
              <a16:creationId xmlns:a16="http://schemas.microsoft.com/office/drawing/2014/main" id="{00000000-0008-0000-0100-0000D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3" name="Text Box 59">
          <a:extLst>
            <a:ext uri="{FF2B5EF4-FFF2-40B4-BE49-F238E27FC236}">
              <a16:creationId xmlns:a16="http://schemas.microsoft.com/office/drawing/2014/main" id="{00000000-0008-0000-0100-0000D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4" name="Text Box 59">
          <a:extLst>
            <a:ext uri="{FF2B5EF4-FFF2-40B4-BE49-F238E27FC236}">
              <a16:creationId xmlns:a16="http://schemas.microsoft.com/office/drawing/2014/main" id="{00000000-0008-0000-0100-0000D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5" name="Text Box 59">
          <a:extLst>
            <a:ext uri="{FF2B5EF4-FFF2-40B4-BE49-F238E27FC236}">
              <a16:creationId xmlns:a16="http://schemas.microsoft.com/office/drawing/2014/main" id="{00000000-0008-0000-0100-0000D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6" name="Text Box 59">
          <a:extLst>
            <a:ext uri="{FF2B5EF4-FFF2-40B4-BE49-F238E27FC236}">
              <a16:creationId xmlns:a16="http://schemas.microsoft.com/office/drawing/2014/main" id="{00000000-0008-0000-0100-0000D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7" name="Text Box 59">
          <a:extLst>
            <a:ext uri="{FF2B5EF4-FFF2-40B4-BE49-F238E27FC236}">
              <a16:creationId xmlns:a16="http://schemas.microsoft.com/office/drawing/2014/main" id="{00000000-0008-0000-0100-0000D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8" name="Text Box 59">
          <a:extLst>
            <a:ext uri="{FF2B5EF4-FFF2-40B4-BE49-F238E27FC236}">
              <a16:creationId xmlns:a16="http://schemas.microsoft.com/office/drawing/2014/main" id="{00000000-0008-0000-0100-0000D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9" name="Text Box 59">
          <a:extLst>
            <a:ext uri="{FF2B5EF4-FFF2-40B4-BE49-F238E27FC236}">
              <a16:creationId xmlns:a16="http://schemas.microsoft.com/office/drawing/2014/main" id="{00000000-0008-0000-0100-0000D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0" name="Text Box 59">
          <a:extLst>
            <a:ext uri="{FF2B5EF4-FFF2-40B4-BE49-F238E27FC236}">
              <a16:creationId xmlns:a16="http://schemas.microsoft.com/office/drawing/2014/main" id="{00000000-0008-0000-0100-0000D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1" name="Text Box 59">
          <a:extLst>
            <a:ext uri="{FF2B5EF4-FFF2-40B4-BE49-F238E27FC236}">
              <a16:creationId xmlns:a16="http://schemas.microsoft.com/office/drawing/2014/main" id="{00000000-0008-0000-0100-0000D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2" name="Text Box 59">
          <a:extLst>
            <a:ext uri="{FF2B5EF4-FFF2-40B4-BE49-F238E27FC236}">
              <a16:creationId xmlns:a16="http://schemas.microsoft.com/office/drawing/2014/main" id="{00000000-0008-0000-0100-0000E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 name="Text Box 59">
          <a:extLst>
            <a:ext uri="{FF2B5EF4-FFF2-40B4-BE49-F238E27FC236}">
              <a16:creationId xmlns:a16="http://schemas.microsoft.com/office/drawing/2014/main" id="{00000000-0008-0000-0100-0000E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 name="Text Box 59">
          <a:extLst>
            <a:ext uri="{FF2B5EF4-FFF2-40B4-BE49-F238E27FC236}">
              <a16:creationId xmlns:a16="http://schemas.microsoft.com/office/drawing/2014/main" id="{00000000-0008-0000-0100-0000E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 name="Text Box 59">
          <a:extLst>
            <a:ext uri="{FF2B5EF4-FFF2-40B4-BE49-F238E27FC236}">
              <a16:creationId xmlns:a16="http://schemas.microsoft.com/office/drawing/2014/main" id="{00000000-0008-0000-0100-0000E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 name="Text Box 59">
          <a:extLst>
            <a:ext uri="{FF2B5EF4-FFF2-40B4-BE49-F238E27FC236}">
              <a16:creationId xmlns:a16="http://schemas.microsoft.com/office/drawing/2014/main" id="{00000000-0008-0000-0100-0000E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 name="Text Box 59">
          <a:extLst>
            <a:ext uri="{FF2B5EF4-FFF2-40B4-BE49-F238E27FC236}">
              <a16:creationId xmlns:a16="http://schemas.microsoft.com/office/drawing/2014/main" id="{00000000-0008-0000-0100-0000E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 name="Text Box 59">
          <a:extLst>
            <a:ext uri="{FF2B5EF4-FFF2-40B4-BE49-F238E27FC236}">
              <a16:creationId xmlns:a16="http://schemas.microsoft.com/office/drawing/2014/main" id="{00000000-0008-0000-0100-0000E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 name="Text Box 59">
          <a:extLst>
            <a:ext uri="{FF2B5EF4-FFF2-40B4-BE49-F238E27FC236}">
              <a16:creationId xmlns:a16="http://schemas.microsoft.com/office/drawing/2014/main" id="{00000000-0008-0000-0100-0000E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 name="Text Box 59">
          <a:extLst>
            <a:ext uri="{FF2B5EF4-FFF2-40B4-BE49-F238E27FC236}">
              <a16:creationId xmlns:a16="http://schemas.microsoft.com/office/drawing/2014/main" id="{00000000-0008-0000-0100-0000E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 name="Text Box 59">
          <a:extLst>
            <a:ext uri="{FF2B5EF4-FFF2-40B4-BE49-F238E27FC236}">
              <a16:creationId xmlns:a16="http://schemas.microsoft.com/office/drawing/2014/main" id="{00000000-0008-0000-0100-0000E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 name="Text Box 59">
          <a:extLst>
            <a:ext uri="{FF2B5EF4-FFF2-40B4-BE49-F238E27FC236}">
              <a16:creationId xmlns:a16="http://schemas.microsoft.com/office/drawing/2014/main" id="{00000000-0008-0000-0100-0000E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 name="Text Box 59">
          <a:extLst>
            <a:ext uri="{FF2B5EF4-FFF2-40B4-BE49-F238E27FC236}">
              <a16:creationId xmlns:a16="http://schemas.microsoft.com/office/drawing/2014/main" id="{00000000-0008-0000-0100-0000E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 name="Text Box 59">
          <a:extLst>
            <a:ext uri="{FF2B5EF4-FFF2-40B4-BE49-F238E27FC236}">
              <a16:creationId xmlns:a16="http://schemas.microsoft.com/office/drawing/2014/main" id="{00000000-0008-0000-0100-0000E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 name="Text Box 59">
          <a:extLst>
            <a:ext uri="{FF2B5EF4-FFF2-40B4-BE49-F238E27FC236}">
              <a16:creationId xmlns:a16="http://schemas.microsoft.com/office/drawing/2014/main" id="{00000000-0008-0000-0100-0000E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 name="Text Box 59">
          <a:extLst>
            <a:ext uri="{FF2B5EF4-FFF2-40B4-BE49-F238E27FC236}">
              <a16:creationId xmlns:a16="http://schemas.microsoft.com/office/drawing/2014/main" id="{00000000-0008-0000-0100-0000E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 name="Text Box 59">
          <a:extLst>
            <a:ext uri="{FF2B5EF4-FFF2-40B4-BE49-F238E27FC236}">
              <a16:creationId xmlns:a16="http://schemas.microsoft.com/office/drawing/2014/main" id="{00000000-0008-0000-0100-0000E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 name="Text Box 59">
          <a:extLst>
            <a:ext uri="{FF2B5EF4-FFF2-40B4-BE49-F238E27FC236}">
              <a16:creationId xmlns:a16="http://schemas.microsoft.com/office/drawing/2014/main" id="{00000000-0008-0000-0100-0000F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 name="Text Box 59">
          <a:extLst>
            <a:ext uri="{FF2B5EF4-FFF2-40B4-BE49-F238E27FC236}">
              <a16:creationId xmlns:a16="http://schemas.microsoft.com/office/drawing/2014/main" id="{00000000-0008-0000-0100-0000F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 name="Text Box 59">
          <a:extLst>
            <a:ext uri="{FF2B5EF4-FFF2-40B4-BE49-F238E27FC236}">
              <a16:creationId xmlns:a16="http://schemas.microsoft.com/office/drawing/2014/main" id="{00000000-0008-0000-0100-0000F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 name="Text Box 59">
          <a:extLst>
            <a:ext uri="{FF2B5EF4-FFF2-40B4-BE49-F238E27FC236}">
              <a16:creationId xmlns:a16="http://schemas.microsoft.com/office/drawing/2014/main" id="{00000000-0008-0000-0100-0000F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 name="Text Box 59">
          <a:extLst>
            <a:ext uri="{FF2B5EF4-FFF2-40B4-BE49-F238E27FC236}">
              <a16:creationId xmlns:a16="http://schemas.microsoft.com/office/drawing/2014/main" id="{00000000-0008-0000-0100-0000F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3" name="Text Box 59">
          <a:extLst>
            <a:ext uri="{FF2B5EF4-FFF2-40B4-BE49-F238E27FC236}">
              <a16:creationId xmlns:a16="http://schemas.microsoft.com/office/drawing/2014/main" id="{00000000-0008-0000-0100-0000F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4" name="Text Box 59">
          <a:extLst>
            <a:ext uri="{FF2B5EF4-FFF2-40B4-BE49-F238E27FC236}">
              <a16:creationId xmlns:a16="http://schemas.microsoft.com/office/drawing/2014/main" id="{00000000-0008-0000-0100-0000F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5" name="Text Box 59">
          <a:extLst>
            <a:ext uri="{FF2B5EF4-FFF2-40B4-BE49-F238E27FC236}">
              <a16:creationId xmlns:a16="http://schemas.microsoft.com/office/drawing/2014/main" id="{00000000-0008-0000-0100-0000F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6" name="Text Box 59">
          <a:extLst>
            <a:ext uri="{FF2B5EF4-FFF2-40B4-BE49-F238E27FC236}">
              <a16:creationId xmlns:a16="http://schemas.microsoft.com/office/drawing/2014/main" id="{00000000-0008-0000-0100-0000F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7" name="Text Box 59">
          <a:extLst>
            <a:ext uri="{FF2B5EF4-FFF2-40B4-BE49-F238E27FC236}">
              <a16:creationId xmlns:a16="http://schemas.microsoft.com/office/drawing/2014/main" id="{00000000-0008-0000-0100-0000F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8" name="Text Box 59">
          <a:extLst>
            <a:ext uri="{FF2B5EF4-FFF2-40B4-BE49-F238E27FC236}">
              <a16:creationId xmlns:a16="http://schemas.microsoft.com/office/drawing/2014/main" id="{00000000-0008-0000-0100-0000F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9" name="Text Box 59">
          <a:extLst>
            <a:ext uri="{FF2B5EF4-FFF2-40B4-BE49-F238E27FC236}">
              <a16:creationId xmlns:a16="http://schemas.microsoft.com/office/drawing/2014/main" id="{00000000-0008-0000-0100-0000F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0" name="Text Box 59">
          <a:extLst>
            <a:ext uri="{FF2B5EF4-FFF2-40B4-BE49-F238E27FC236}">
              <a16:creationId xmlns:a16="http://schemas.microsoft.com/office/drawing/2014/main" id="{00000000-0008-0000-0100-0000F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1" name="Text Box 59">
          <a:extLst>
            <a:ext uri="{FF2B5EF4-FFF2-40B4-BE49-F238E27FC236}">
              <a16:creationId xmlns:a16="http://schemas.microsoft.com/office/drawing/2014/main" id="{00000000-0008-0000-0100-0000F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2" name="Text Box 59">
          <a:extLst>
            <a:ext uri="{FF2B5EF4-FFF2-40B4-BE49-F238E27FC236}">
              <a16:creationId xmlns:a16="http://schemas.microsoft.com/office/drawing/2014/main" id="{00000000-0008-0000-0100-0000F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3" name="Text Box 59">
          <a:extLst>
            <a:ext uri="{FF2B5EF4-FFF2-40B4-BE49-F238E27FC236}">
              <a16:creationId xmlns:a16="http://schemas.microsoft.com/office/drawing/2014/main" id="{00000000-0008-0000-0100-0000F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4" name="Text Box 59">
          <a:extLst>
            <a:ext uri="{FF2B5EF4-FFF2-40B4-BE49-F238E27FC236}">
              <a16:creationId xmlns:a16="http://schemas.microsoft.com/office/drawing/2014/main" id="{00000000-0008-0000-0100-00000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5" name="Text Box 59">
          <a:extLst>
            <a:ext uri="{FF2B5EF4-FFF2-40B4-BE49-F238E27FC236}">
              <a16:creationId xmlns:a16="http://schemas.microsoft.com/office/drawing/2014/main" id="{00000000-0008-0000-0100-00000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6" name="Text Box 59">
          <a:extLst>
            <a:ext uri="{FF2B5EF4-FFF2-40B4-BE49-F238E27FC236}">
              <a16:creationId xmlns:a16="http://schemas.microsoft.com/office/drawing/2014/main" id="{00000000-0008-0000-0100-00000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7" name="Text Box 59">
          <a:extLst>
            <a:ext uri="{FF2B5EF4-FFF2-40B4-BE49-F238E27FC236}">
              <a16:creationId xmlns:a16="http://schemas.microsoft.com/office/drawing/2014/main" id="{00000000-0008-0000-0100-00000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8" name="Text Box 59">
          <a:extLst>
            <a:ext uri="{FF2B5EF4-FFF2-40B4-BE49-F238E27FC236}">
              <a16:creationId xmlns:a16="http://schemas.microsoft.com/office/drawing/2014/main" id="{00000000-0008-0000-0100-000004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9" name="Text Box 59">
          <a:extLst>
            <a:ext uri="{FF2B5EF4-FFF2-40B4-BE49-F238E27FC236}">
              <a16:creationId xmlns:a16="http://schemas.microsoft.com/office/drawing/2014/main" id="{00000000-0008-0000-0100-000005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0" name="Text Box 59">
          <a:extLst>
            <a:ext uri="{FF2B5EF4-FFF2-40B4-BE49-F238E27FC236}">
              <a16:creationId xmlns:a16="http://schemas.microsoft.com/office/drawing/2014/main" id="{00000000-0008-0000-0100-000006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1" name="Text Box 59">
          <a:extLst>
            <a:ext uri="{FF2B5EF4-FFF2-40B4-BE49-F238E27FC236}">
              <a16:creationId xmlns:a16="http://schemas.microsoft.com/office/drawing/2014/main" id="{00000000-0008-0000-0100-000007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2" name="Text Box 59">
          <a:extLst>
            <a:ext uri="{FF2B5EF4-FFF2-40B4-BE49-F238E27FC236}">
              <a16:creationId xmlns:a16="http://schemas.microsoft.com/office/drawing/2014/main" id="{00000000-0008-0000-0100-000008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3" name="Text Box 59">
          <a:extLst>
            <a:ext uri="{FF2B5EF4-FFF2-40B4-BE49-F238E27FC236}">
              <a16:creationId xmlns:a16="http://schemas.microsoft.com/office/drawing/2014/main" id="{00000000-0008-0000-0100-000009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4" name="Text Box 59">
          <a:extLst>
            <a:ext uri="{FF2B5EF4-FFF2-40B4-BE49-F238E27FC236}">
              <a16:creationId xmlns:a16="http://schemas.microsoft.com/office/drawing/2014/main" id="{00000000-0008-0000-0100-00000A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5" name="Text Box 59">
          <a:extLst>
            <a:ext uri="{FF2B5EF4-FFF2-40B4-BE49-F238E27FC236}">
              <a16:creationId xmlns:a16="http://schemas.microsoft.com/office/drawing/2014/main" id="{00000000-0008-0000-0100-00000B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6" name="Text Box 59">
          <a:extLst>
            <a:ext uri="{FF2B5EF4-FFF2-40B4-BE49-F238E27FC236}">
              <a16:creationId xmlns:a16="http://schemas.microsoft.com/office/drawing/2014/main" id="{00000000-0008-0000-0100-00000C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7" name="Text Box 59">
          <a:extLst>
            <a:ext uri="{FF2B5EF4-FFF2-40B4-BE49-F238E27FC236}">
              <a16:creationId xmlns:a16="http://schemas.microsoft.com/office/drawing/2014/main" id="{00000000-0008-0000-0100-00000D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8" name="Text Box 59">
          <a:extLst>
            <a:ext uri="{FF2B5EF4-FFF2-40B4-BE49-F238E27FC236}">
              <a16:creationId xmlns:a16="http://schemas.microsoft.com/office/drawing/2014/main" id="{00000000-0008-0000-0100-00000E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9" name="Text Box 59">
          <a:extLst>
            <a:ext uri="{FF2B5EF4-FFF2-40B4-BE49-F238E27FC236}">
              <a16:creationId xmlns:a16="http://schemas.microsoft.com/office/drawing/2014/main" id="{00000000-0008-0000-0100-00000F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0" name="Text Box 59">
          <a:extLst>
            <a:ext uri="{FF2B5EF4-FFF2-40B4-BE49-F238E27FC236}">
              <a16:creationId xmlns:a16="http://schemas.microsoft.com/office/drawing/2014/main" id="{00000000-0008-0000-0100-00001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1" name="Text Box 59">
          <a:extLst>
            <a:ext uri="{FF2B5EF4-FFF2-40B4-BE49-F238E27FC236}">
              <a16:creationId xmlns:a16="http://schemas.microsoft.com/office/drawing/2014/main" id="{00000000-0008-0000-0100-00001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2" name="Text Box 59">
          <a:extLst>
            <a:ext uri="{FF2B5EF4-FFF2-40B4-BE49-F238E27FC236}">
              <a16:creationId xmlns:a16="http://schemas.microsoft.com/office/drawing/2014/main" id="{00000000-0008-0000-0100-00001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3" name="Text Box 59">
          <a:extLst>
            <a:ext uri="{FF2B5EF4-FFF2-40B4-BE49-F238E27FC236}">
              <a16:creationId xmlns:a16="http://schemas.microsoft.com/office/drawing/2014/main" id="{00000000-0008-0000-0100-00001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1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1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1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1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1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1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1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1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1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1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1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1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1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1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1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1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1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1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1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1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1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1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1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1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1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1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1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1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1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1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1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1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1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1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1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1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1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1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1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1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1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1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1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1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1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1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1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1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1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1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1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1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1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1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1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1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1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1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1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1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1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1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1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1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1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1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1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1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1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1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1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1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1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1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1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1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1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1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1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1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1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1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1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1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1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1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1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1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1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1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1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1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1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1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1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1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1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1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1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1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1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1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1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1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1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1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1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1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1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1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1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1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1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1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1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1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1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1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1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1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1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1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1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1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1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1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1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1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1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1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1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1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1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1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1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1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1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1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1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1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1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1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1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1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1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1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1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1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1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1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1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1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1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1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1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1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1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1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1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1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1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1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1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1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1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1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1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1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1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1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1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1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1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1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1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1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1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1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1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1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1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1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1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1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1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1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1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1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1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1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1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1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1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1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1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1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1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1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1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1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1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1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1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1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1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1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1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1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1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1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1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1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1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1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1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1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1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1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1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1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1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1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1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1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1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1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0" name="Text Box 59">
          <a:extLst>
            <a:ext uri="{FF2B5EF4-FFF2-40B4-BE49-F238E27FC236}">
              <a16:creationId xmlns:a16="http://schemas.microsoft.com/office/drawing/2014/main" id="{00000000-0008-0000-0100-0000F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1" name="Text Box 59">
          <a:extLst>
            <a:ext uri="{FF2B5EF4-FFF2-40B4-BE49-F238E27FC236}">
              <a16:creationId xmlns:a16="http://schemas.microsoft.com/office/drawing/2014/main" id="{00000000-0008-0000-0100-0000F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2" name="Text Box 59">
          <a:extLst>
            <a:ext uri="{FF2B5EF4-FFF2-40B4-BE49-F238E27FC236}">
              <a16:creationId xmlns:a16="http://schemas.microsoft.com/office/drawing/2014/main" id="{00000000-0008-0000-0100-0000F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3" name="Text Box 59">
          <a:extLst>
            <a:ext uri="{FF2B5EF4-FFF2-40B4-BE49-F238E27FC236}">
              <a16:creationId xmlns:a16="http://schemas.microsoft.com/office/drawing/2014/main" id="{00000000-0008-0000-0100-0000F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4" name="Text Box 59">
          <a:extLst>
            <a:ext uri="{FF2B5EF4-FFF2-40B4-BE49-F238E27FC236}">
              <a16:creationId xmlns:a16="http://schemas.microsoft.com/office/drawing/2014/main" id="{00000000-0008-0000-0100-0000F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5" name="Text Box 59">
          <a:extLst>
            <a:ext uri="{FF2B5EF4-FFF2-40B4-BE49-F238E27FC236}">
              <a16:creationId xmlns:a16="http://schemas.microsoft.com/office/drawing/2014/main" id="{00000000-0008-0000-0100-0000F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6" name="Text Box 59">
          <a:extLst>
            <a:ext uri="{FF2B5EF4-FFF2-40B4-BE49-F238E27FC236}">
              <a16:creationId xmlns:a16="http://schemas.microsoft.com/office/drawing/2014/main" id="{00000000-0008-0000-0100-0000F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7" name="Text Box 59">
          <a:extLst>
            <a:ext uri="{FF2B5EF4-FFF2-40B4-BE49-F238E27FC236}">
              <a16:creationId xmlns:a16="http://schemas.microsoft.com/office/drawing/2014/main" id="{00000000-0008-0000-0100-0000F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8" name="Text Box 59">
          <a:extLst>
            <a:ext uri="{FF2B5EF4-FFF2-40B4-BE49-F238E27FC236}">
              <a16:creationId xmlns:a16="http://schemas.microsoft.com/office/drawing/2014/main" id="{00000000-0008-0000-0100-0000F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9" name="Text Box 59">
          <a:extLst>
            <a:ext uri="{FF2B5EF4-FFF2-40B4-BE49-F238E27FC236}">
              <a16:creationId xmlns:a16="http://schemas.microsoft.com/office/drawing/2014/main" id="{00000000-0008-0000-0100-0000F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0" name="Text Box 59">
          <a:extLst>
            <a:ext uri="{FF2B5EF4-FFF2-40B4-BE49-F238E27FC236}">
              <a16:creationId xmlns:a16="http://schemas.microsoft.com/office/drawing/2014/main" id="{00000000-0008-0000-0100-00000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1" name="Text Box 59">
          <a:extLst>
            <a:ext uri="{FF2B5EF4-FFF2-40B4-BE49-F238E27FC236}">
              <a16:creationId xmlns:a16="http://schemas.microsoft.com/office/drawing/2014/main" id="{00000000-0008-0000-0100-00000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2" name="Text Box 59">
          <a:extLst>
            <a:ext uri="{FF2B5EF4-FFF2-40B4-BE49-F238E27FC236}">
              <a16:creationId xmlns:a16="http://schemas.microsoft.com/office/drawing/2014/main" id="{00000000-0008-0000-0100-00000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3" name="Text Box 59">
          <a:extLst>
            <a:ext uri="{FF2B5EF4-FFF2-40B4-BE49-F238E27FC236}">
              <a16:creationId xmlns:a16="http://schemas.microsoft.com/office/drawing/2014/main" id="{00000000-0008-0000-0100-00000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4" name="Text Box 59">
          <a:extLst>
            <a:ext uri="{FF2B5EF4-FFF2-40B4-BE49-F238E27FC236}">
              <a16:creationId xmlns:a16="http://schemas.microsoft.com/office/drawing/2014/main" id="{00000000-0008-0000-0100-00000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5" name="Text Box 59">
          <a:extLst>
            <a:ext uri="{FF2B5EF4-FFF2-40B4-BE49-F238E27FC236}">
              <a16:creationId xmlns:a16="http://schemas.microsoft.com/office/drawing/2014/main" id="{00000000-0008-0000-0100-00000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6" name="Text Box 59">
          <a:extLst>
            <a:ext uri="{FF2B5EF4-FFF2-40B4-BE49-F238E27FC236}">
              <a16:creationId xmlns:a16="http://schemas.microsoft.com/office/drawing/2014/main" id="{00000000-0008-0000-0100-00000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7" name="Text Box 59">
          <a:extLst>
            <a:ext uri="{FF2B5EF4-FFF2-40B4-BE49-F238E27FC236}">
              <a16:creationId xmlns:a16="http://schemas.microsoft.com/office/drawing/2014/main" id="{00000000-0008-0000-0100-00000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8" name="Text Box 59">
          <a:extLst>
            <a:ext uri="{FF2B5EF4-FFF2-40B4-BE49-F238E27FC236}">
              <a16:creationId xmlns:a16="http://schemas.microsoft.com/office/drawing/2014/main" id="{00000000-0008-0000-0100-00000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9" name="Text Box 59">
          <a:extLst>
            <a:ext uri="{FF2B5EF4-FFF2-40B4-BE49-F238E27FC236}">
              <a16:creationId xmlns:a16="http://schemas.microsoft.com/office/drawing/2014/main" id="{00000000-0008-0000-0100-00000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0" name="Text Box 59">
          <a:extLst>
            <a:ext uri="{FF2B5EF4-FFF2-40B4-BE49-F238E27FC236}">
              <a16:creationId xmlns:a16="http://schemas.microsoft.com/office/drawing/2014/main" id="{00000000-0008-0000-0100-00000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1" name="Text Box 59">
          <a:extLst>
            <a:ext uri="{FF2B5EF4-FFF2-40B4-BE49-F238E27FC236}">
              <a16:creationId xmlns:a16="http://schemas.microsoft.com/office/drawing/2014/main" id="{00000000-0008-0000-0100-00000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2" name="Text Box 59">
          <a:extLst>
            <a:ext uri="{FF2B5EF4-FFF2-40B4-BE49-F238E27FC236}">
              <a16:creationId xmlns:a16="http://schemas.microsoft.com/office/drawing/2014/main" id="{00000000-0008-0000-0100-00000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3" name="Text Box 59">
          <a:extLst>
            <a:ext uri="{FF2B5EF4-FFF2-40B4-BE49-F238E27FC236}">
              <a16:creationId xmlns:a16="http://schemas.microsoft.com/office/drawing/2014/main" id="{00000000-0008-0000-0100-00000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4" name="Text Box 59">
          <a:extLst>
            <a:ext uri="{FF2B5EF4-FFF2-40B4-BE49-F238E27FC236}">
              <a16:creationId xmlns:a16="http://schemas.microsoft.com/office/drawing/2014/main" id="{00000000-0008-0000-0100-00000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5" name="Text Box 59">
          <a:extLst>
            <a:ext uri="{FF2B5EF4-FFF2-40B4-BE49-F238E27FC236}">
              <a16:creationId xmlns:a16="http://schemas.microsoft.com/office/drawing/2014/main" id="{00000000-0008-0000-0100-00000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6" name="Text Box 59">
          <a:extLst>
            <a:ext uri="{FF2B5EF4-FFF2-40B4-BE49-F238E27FC236}">
              <a16:creationId xmlns:a16="http://schemas.microsoft.com/office/drawing/2014/main" id="{00000000-0008-0000-0100-00001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7" name="Text Box 59">
          <a:extLst>
            <a:ext uri="{FF2B5EF4-FFF2-40B4-BE49-F238E27FC236}">
              <a16:creationId xmlns:a16="http://schemas.microsoft.com/office/drawing/2014/main" id="{00000000-0008-0000-0100-00001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8" name="Text Box 59">
          <a:extLst>
            <a:ext uri="{FF2B5EF4-FFF2-40B4-BE49-F238E27FC236}">
              <a16:creationId xmlns:a16="http://schemas.microsoft.com/office/drawing/2014/main" id="{00000000-0008-0000-0100-00001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9" name="Text Box 59">
          <a:extLst>
            <a:ext uri="{FF2B5EF4-FFF2-40B4-BE49-F238E27FC236}">
              <a16:creationId xmlns:a16="http://schemas.microsoft.com/office/drawing/2014/main" id="{00000000-0008-0000-0100-00001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0" name="Text Box 59">
          <a:extLst>
            <a:ext uri="{FF2B5EF4-FFF2-40B4-BE49-F238E27FC236}">
              <a16:creationId xmlns:a16="http://schemas.microsoft.com/office/drawing/2014/main" id="{00000000-0008-0000-0100-00001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1" name="Text Box 59">
          <a:extLst>
            <a:ext uri="{FF2B5EF4-FFF2-40B4-BE49-F238E27FC236}">
              <a16:creationId xmlns:a16="http://schemas.microsoft.com/office/drawing/2014/main" id="{00000000-0008-0000-0100-00001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2" name="Text Box 59">
          <a:extLst>
            <a:ext uri="{FF2B5EF4-FFF2-40B4-BE49-F238E27FC236}">
              <a16:creationId xmlns:a16="http://schemas.microsoft.com/office/drawing/2014/main" id="{00000000-0008-0000-0100-00001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3" name="Text Box 59">
          <a:extLst>
            <a:ext uri="{FF2B5EF4-FFF2-40B4-BE49-F238E27FC236}">
              <a16:creationId xmlns:a16="http://schemas.microsoft.com/office/drawing/2014/main" id="{00000000-0008-0000-0100-00001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4" name="Text Box 59">
          <a:extLst>
            <a:ext uri="{FF2B5EF4-FFF2-40B4-BE49-F238E27FC236}">
              <a16:creationId xmlns:a16="http://schemas.microsoft.com/office/drawing/2014/main" id="{00000000-0008-0000-0100-00001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5" name="Text Box 59">
          <a:extLst>
            <a:ext uri="{FF2B5EF4-FFF2-40B4-BE49-F238E27FC236}">
              <a16:creationId xmlns:a16="http://schemas.microsoft.com/office/drawing/2014/main" id="{00000000-0008-0000-0100-00001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6" name="Text Box 59">
          <a:extLst>
            <a:ext uri="{FF2B5EF4-FFF2-40B4-BE49-F238E27FC236}">
              <a16:creationId xmlns:a16="http://schemas.microsoft.com/office/drawing/2014/main" id="{00000000-0008-0000-0100-00001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7" name="Text Box 59">
          <a:extLst>
            <a:ext uri="{FF2B5EF4-FFF2-40B4-BE49-F238E27FC236}">
              <a16:creationId xmlns:a16="http://schemas.microsoft.com/office/drawing/2014/main" id="{00000000-0008-0000-0100-00001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8" name="Text Box 59">
          <a:extLst>
            <a:ext uri="{FF2B5EF4-FFF2-40B4-BE49-F238E27FC236}">
              <a16:creationId xmlns:a16="http://schemas.microsoft.com/office/drawing/2014/main" id="{00000000-0008-0000-0100-00001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9" name="Text Box 59">
          <a:extLst>
            <a:ext uri="{FF2B5EF4-FFF2-40B4-BE49-F238E27FC236}">
              <a16:creationId xmlns:a16="http://schemas.microsoft.com/office/drawing/2014/main" id="{00000000-0008-0000-0100-00001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0" name="Text Box 59">
          <a:extLst>
            <a:ext uri="{FF2B5EF4-FFF2-40B4-BE49-F238E27FC236}">
              <a16:creationId xmlns:a16="http://schemas.microsoft.com/office/drawing/2014/main" id="{00000000-0008-0000-0100-00001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1" name="Text Box 59">
          <a:extLst>
            <a:ext uri="{FF2B5EF4-FFF2-40B4-BE49-F238E27FC236}">
              <a16:creationId xmlns:a16="http://schemas.microsoft.com/office/drawing/2014/main" id="{00000000-0008-0000-0100-00001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2" name="Text Box 59">
          <a:extLst>
            <a:ext uri="{FF2B5EF4-FFF2-40B4-BE49-F238E27FC236}">
              <a16:creationId xmlns:a16="http://schemas.microsoft.com/office/drawing/2014/main" id="{00000000-0008-0000-0100-00002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3" name="Text Box 59">
          <a:extLst>
            <a:ext uri="{FF2B5EF4-FFF2-40B4-BE49-F238E27FC236}">
              <a16:creationId xmlns:a16="http://schemas.microsoft.com/office/drawing/2014/main" id="{00000000-0008-0000-0100-00002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4" name="Text Box 59">
          <a:extLst>
            <a:ext uri="{FF2B5EF4-FFF2-40B4-BE49-F238E27FC236}">
              <a16:creationId xmlns:a16="http://schemas.microsoft.com/office/drawing/2014/main" id="{00000000-0008-0000-0100-00002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5" name="Text Box 59">
          <a:extLst>
            <a:ext uri="{FF2B5EF4-FFF2-40B4-BE49-F238E27FC236}">
              <a16:creationId xmlns:a16="http://schemas.microsoft.com/office/drawing/2014/main" id="{00000000-0008-0000-0100-00002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6" name="Text Box 59">
          <a:extLst>
            <a:ext uri="{FF2B5EF4-FFF2-40B4-BE49-F238E27FC236}">
              <a16:creationId xmlns:a16="http://schemas.microsoft.com/office/drawing/2014/main" id="{00000000-0008-0000-0100-00002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7" name="Text Box 59">
          <a:extLst>
            <a:ext uri="{FF2B5EF4-FFF2-40B4-BE49-F238E27FC236}">
              <a16:creationId xmlns:a16="http://schemas.microsoft.com/office/drawing/2014/main" id="{00000000-0008-0000-0100-00002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8" name="Text Box 59">
          <a:extLst>
            <a:ext uri="{FF2B5EF4-FFF2-40B4-BE49-F238E27FC236}">
              <a16:creationId xmlns:a16="http://schemas.microsoft.com/office/drawing/2014/main" id="{00000000-0008-0000-0100-00002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9" name="Text Box 59">
          <a:extLst>
            <a:ext uri="{FF2B5EF4-FFF2-40B4-BE49-F238E27FC236}">
              <a16:creationId xmlns:a16="http://schemas.microsoft.com/office/drawing/2014/main" id="{00000000-0008-0000-0100-00002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0" name="Text Box 59">
          <a:extLst>
            <a:ext uri="{FF2B5EF4-FFF2-40B4-BE49-F238E27FC236}">
              <a16:creationId xmlns:a16="http://schemas.microsoft.com/office/drawing/2014/main" id="{00000000-0008-0000-0100-00002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1" name="Text Box 59">
          <a:extLst>
            <a:ext uri="{FF2B5EF4-FFF2-40B4-BE49-F238E27FC236}">
              <a16:creationId xmlns:a16="http://schemas.microsoft.com/office/drawing/2014/main" id="{00000000-0008-0000-0100-00002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2" name="Text Box 59">
          <a:extLst>
            <a:ext uri="{FF2B5EF4-FFF2-40B4-BE49-F238E27FC236}">
              <a16:creationId xmlns:a16="http://schemas.microsoft.com/office/drawing/2014/main" id="{00000000-0008-0000-0100-00002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3" name="Text Box 59">
          <a:extLst>
            <a:ext uri="{FF2B5EF4-FFF2-40B4-BE49-F238E27FC236}">
              <a16:creationId xmlns:a16="http://schemas.microsoft.com/office/drawing/2014/main" id="{00000000-0008-0000-0100-00002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4" name="Text Box 59">
          <a:extLst>
            <a:ext uri="{FF2B5EF4-FFF2-40B4-BE49-F238E27FC236}">
              <a16:creationId xmlns:a16="http://schemas.microsoft.com/office/drawing/2014/main" id="{00000000-0008-0000-0100-00002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5" name="Text Box 59">
          <a:extLst>
            <a:ext uri="{FF2B5EF4-FFF2-40B4-BE49-F238E27FC236}">
              <a16:creationId xmlns:a16="http://schemas.microsoft.com/office/drawing/2014/main" id="{00000000-0008-0000-0100-00002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6" name="Text Box 59">
          <a:extLst>
            <a:ext uri="{FF2B5EF4-FFF2-40B4-BE49-F238E27FC236}">
              <a16:creationId xmlns:a16="http://schemas.microsoft.com/office/drawing/2014/main" id="{00000000-0008-0000-0100-00002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7" name="Text Box 59">
          <a:extLst>
            <a:ext uri="{FF2B5EF4-FFF2-40B4-BE49-F238E27FC236}">
              <a16:creationId xmlns:a16="http://schemas.microsoft.com/office/drawing/2014/main" id="{00000000-0008-0000-0100-00002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8" name="Text Box 59">
          <a:extLst>
            <a:ext uri="{FF2B5EF4-FFF2-40B4-BE49-F238E27FC236}">
              <a16:creationId xmlns:a16="http://schemas.microsoft.com/office/drawing/2014/main" id="{00000000-0008-0000-0100-00003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9" name="Text Box 59">
          <a:extLst>
            <a:ext uri="{FF2B5EF4-FFF2-40B4-BE49-F238E27FC236}">
              <a16:creationId xmlns:a16="http://schemas.microsoft.com/office/drawing/2014/main" id="{00000000-0008-0000-0100-00003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0" name="Text Box 59">
          <a:extLst>
            <a:ext uri="{FF2B5EF4-FFF2-40B4-BE49-F238E27FC236}">
              <a16:creationId xmlns:a16="http://schemas.microsoft.com/office/drawing/2014/main" id="{00000000-0008-0000-0100-00003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1" name="Text Box 59">
          <a:extLst>
            <a:ext uri="{FF2B5EF4-FFF2-40B4-BE49-F238E27FC236}">
              <a16:creationId xmlns:a16="http://schemas.microsoft.com/office/drawing/2014/main" id="{00000000-0008-0000-0100-00003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2" name="Text Box 59">
          <a:extLst>
            <a:ext uri="{FF2B5EF4-FFF2-40B4-BE49-F238E27FC236}">
              <a16:creationId xmlns:a16="http://schemas.microsoft.com/office/drawing/2014/main" id="{00000000-0008-0000-0100-00003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3" name="Text Box 59">
          <a:extLst>
            <a:ext uri="{FF2B5EF4-FFF2-40B4-BE49-F238E27FC236}">
              <a16:creationId xmlns:a16="http://schemas.microsoft.com/office/drawing/2014/main" id="{00000000-0008-0000-0100-00003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4" name="Text Box 59">
          <a:extLst>
            <a:ext uri="{FF2B5EF4-FFF2-40B4-BE49-F238E27FC236}">
              <a16:creationId xmlns:a16="http://schemas.microsoft.com/office/drawing/2014/main" id="{00000000-0008-0000-0100-00003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5" name="Text Box 59">
          <a:extLst>
            <a:ext uri="{FF2B5EF4-FFF2-40B4-BE49-F238E27FC236}">
              <a16:creationId xmlns:a16="http://schemas.microsoft.com/office/drawing/2014/main" id="{00000000-0008-0000-0100-00003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6" name="Text Box 59">
          <a:extLst>
            <a:ext uri="{FF2B5EF4-FFF2-40B4-BE49-F238E27FC236}">
              <a16:creationId xmlns:a16="http://schemas.microsoft.com/office/drawing/2014/main" id="{00000000-0008-0000-0100-00003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7" name="Text Box 59">
          <a:extLst>
            <a:ext uri="{FF2B5EF4-FFF2-40B4-BE49-F238E27FC236}">
              <a16:creationId xmlns:a16="http://schemas.microsoft.com/office/drawing/2014/main" id="{00000000-0008-0000-0100-00003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8" name="Text Box 59">
          <a:extLst>
            <a:ext uri="{FF2B5EF4-FFF2-40B4-BE49-F238E27FC236}">
              <a16:creationId xmlns:a16="http://schemas.microsoft.com/office/drawing/2014/main" id="{00000000-0008-0000-0100-00003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9" name="Text Box 59">
          <a:extLst>
            <a:ext uri="{FF2B5EF4-FFF2-40B4-BE49-F238E27FC236}">
              <a16:creationId xmlns:a16="http://schemas.microsoft.com/office/drawing/2014/main" id="{00000000-0008-0000-0100-00003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0" name="Text Box 59">
          <a:extLst>
            <a:ext uri="{FF2B5EF4-FFF2-40B4-BE49-F238E27FC236}">
              <a16:creationId xmlns:a16="http://schemas.microsoft.com/office/drawing/2014/main" id="{00000000-0008-0000-0100-00003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1" name="Text Box 59">
          <a:extLst>
            <a:ext uri="{FF2B5EF4-FFF2-40B4-BE49-F238E27FC236}">
              <a16:creationId xmlns:a16="http://schemas.microsoft.com/office/drawing/2014/main" id="{00000000-0008-0000-0100-00003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2" name="Text Box 59">
          <a:extLst>
            <a:ext uri="{FF2B5EF4-FFF2-40B4-BE49-F238E27FC236}">
              <a16:creationId xmlns:a16="http://schemas.microsoft.com/office/drawing/2014/main" id="{00000000-0008-0000-0100-00003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3" name="Text Box 59">
          <a:extLst>
            <a:ext uri="{FF2B5EF4-FFF2-40B4-BE49-F238E27FC236}">
              <a16:creationId xmlns:a16="http://schemas.microsoft.com/office/drawing/2014/main" id="{00000000-0008-0000-0100-00003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4" name="Text Box 59">
          <a:extLst>
            <a:ext uri="{FF2B5EF4-FFF2-40B4-BE49-F238E27FC236}">
              <a16:creationId xmlns:a16="http://schemas.microsoft.com/office/drawing/2014/main" id="{00000000-0008-0000-0100-00004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5" name="Text Box 59">
          <a:extLst>
            <a:ext uri="{FF2B5EF4-FFF2-40B4-BE49-F238E27FC236}">
              <a16:creationId xmlns:a16="http://schemas.microsoft.com/office/drawing/2014/main" id="{00000000-0008-0000-0100-00004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1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1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1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1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1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1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1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1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1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1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1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1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1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1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1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1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1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1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1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1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1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1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1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1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1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1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1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1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1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1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1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1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1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1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1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1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1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1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1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1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1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1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1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1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1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1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1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1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1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1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1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1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1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1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1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1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1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1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1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1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1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1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1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1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1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1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1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1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1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1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1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1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1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1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1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1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1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1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1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1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1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1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1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1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1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1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1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1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1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1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1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1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1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1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1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1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1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1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1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1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1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1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1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1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1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1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1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1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1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1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1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1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1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1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1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1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1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1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1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1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1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1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1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1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1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1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1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1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1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1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1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1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1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1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1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1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1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1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1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1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1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1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1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1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1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1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1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1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1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1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1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1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1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1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1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1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1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1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1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1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1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1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1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1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1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1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1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1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1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1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1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1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1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1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1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1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1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1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1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1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1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1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1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1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1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1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1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1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1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1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1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1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1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1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1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1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1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1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1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1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1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1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1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1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1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1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1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1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1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1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1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1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1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1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1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1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1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1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1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1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1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1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1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1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1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1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1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1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1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1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1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1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1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1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1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1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1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1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1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1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1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1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1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1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1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1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1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1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1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1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1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1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1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1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1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1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1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1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1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1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1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1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1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1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1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1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1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1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1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1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1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1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1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1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1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1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1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1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1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1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1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1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1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1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1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1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1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1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1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1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1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1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1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1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1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1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1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1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1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1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1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1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1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1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1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1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1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1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1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1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1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1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1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1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1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1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1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1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4" name="Text Box 59">
          <a:extLst>
            <a:ext uri="{FF2B5EF4-FFF2-40B4-BE49-F238E27FC236}">
              <a16:creationId xmlns:a16="http://schemas.microsoft.com/office/drawing/2014/main" id="{00000000-0008-0000-0100-00008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5" name="Text Box 59">
          <a:extLst>
            <a:ext uri="{FF2B5EF4-FFF2-40B4-BE49-F238E27FC236}">
              <a16:creationId xmlns:a16="http://schemas.microsoft.com/office/drawing/2014/main" id="{00000000-0008-0000-0100-00008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6" name="Text Box 59">
          <a:extLst>
            <a:ext uri="{FF2B5EF4-FFF2-40B4-BE49-F238E27FC236}">
              <a16:creationId xmlns:a16="http://schemas.microsoft.com/office/drawing/2014/main" id="{00000000-0008-0000-0100-00008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7" name="Text Box 59">
          <a:extLst>
            <a:ext uri="{FF2B5EF4-FFF2-40B4-BE49-F238E27FC236}">
              <a16:creationId xmlns:a16="http://schemas.microsoft.com/office/drawing/2014/main" id="{00000000-0008-0000-0100-00008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8" name="Text Box 59">
          <a:extLst>
            <a:ext uri="{FF2B5EF4-FFF2-40B4-BE49-F238E27FC236}">
              <a16:creationId xmlns:a16="http://schemas.microsoft.com/office/drawing/2014/main" id="{00000000-0008-0000-0100-00008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9" name="Text Box 59">
          <a:extLst>
            <a:ext uri="{FF2B5EF4-FFF2-40B4-BE49-F238E27FC236}">
              <a16:creationId xmlns:a16="http://schemas.microsoft.com/office/drawing/2014/main" id="{00000000-0008-0000-0100-00008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0" name="Text Box 59">
          <a:extLst>
            <a:ext uri="{FF2B5EF4-FFF2-40B4-BE49-F238E27FC236}">
              <a16:creationId xmlns:a16="http://schemas.microsoft.com/office/drawing/2014/main" id="{00000000-0008-0000-0100-00008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1" name="Text Box 59">
          <a:extLst>
            <a:ext uri="{FF2B5EF4-FFF2-40B4-BE49-F238E27FC236}">
              <a16:creationId xmlns:a16="http://schemas.microsoft.com/office/drawing/2014/main" id="{00000000-0008-0000-0100-00008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2" name="Text Box 59">
          <a:extLst>
            <a:ext uri="{FF2B5EF4-FFF2-40B4-BE49-F238E27FC236}">
              <a16:creationId xmlns:a16="http://schemas.microsoft.com/office/drawing/2014/main" id="{00000000-0008-0000-0100-00008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3" name="Text Box 59">
          <a:extLst>
            <a:ext uri="{FF2B5EF4-FFF2-40B4-BE49-F238E27FC236}">
              <a16:creationId xmlns:a16="http://schemas.microsoft.com/office/drawing/2014/main" id="{00000000-0008-0000-0100-00008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4" name="Text Box 59">
          <a:extLst>
            <a:ext uri="{FF2B5EF4-FFF2-40B4-BE49-F238E27FC236}">
              <a16:creationId xmlns:a16="http://schemas.microsoft.com/office/drawing/2014/main" id="{00000000-0008-0000-0100-00008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5" name="Text Box 59">
          <a:extLst>
            <a:ext uri="{FF2B5EF4-FFF2-40B4-BE49-F238E27FC236}">
              <a16:creationId xmlns:a16="http://schemas.microsoft.com/office/drawing/2014/main" id="{00000000-0008-0000-0100-00008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6" name="Text Box 59">
          <a:extLst>
            <a:ext uri="{FF2B5EF4-FFF2-40B4-BE49-F238E27FC236}">
              <a16:creationId xmlns:a16="http://schemas.microsoft.com/office/drawing/2014/main" id="{00000000-0008-0000-0100-00008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7" name="Text Box 59">
          <a:extLst>
            <a:ext uri="{FF2B5EF4-FFF2-40B4-BE49-F238E27FC236}">
              <a16:creationId xmlns:a16="http://schemas.microsoft.com/office/drawing/2014/main" id="{00000000-0008-0000-0100-00008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8" name="Text Box 59">
          <a:extLst>
            <a:ext uri="{FF2B5EF4-FFF2-40B4-BE49-F238E27FC236}">
              <a16:creationId xmlns:a16="http://schemas.microsoft.com/office/drawing/2014/main" id="{00000000-0008-0000-0100-00008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9" name="Text Box 59">
          <a:extLst>
            <a:ext uri="{FF2B5EF4-FFF2-40B4-BE49-F238E27FC236}">
              <a16:creationId xmlns:a16="http://schemas.microsoft.com/office/drawing/2014/main" id="{00000000-0008-0000-0100-00008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0" name="Text Box 59">
          <a:extLst>
            <a:ext uri="{FF2B5EF4-FFF2-40B4-BE49-F238E27FC236}">
              <a16:creationId xmlns:a16="http://schemas.microsoft.com/office/drawing/2014/main" id="{00000000-0008-0000-0100-00009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1" name="Text Box 59">
          <a:extLst>
            <a:ext uri="{FF2B5EF4-FFF2-40B4-BE49-F238E27FC236}">
              <a16:creationId xmlns:a16="http://schemas.microsoft.com/office/drawing/2014/main" id="{00000000-0008-0000-0100-00009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2" name="Text Box 59">
          <a:extLst>
            <a:ext uri="{FF2B5EF4-FFF2-40B4-BE49-F238E27FC236}">
              <a16:creationId xmlns:a16="http://schemas.microsoft.com/office/drawing/2014/main" id="{00000000-0008-0000-0100-00009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3" name="Text Box 59">
          <a:extLst>
            <a:ext uri="{FF2B5EF4-FFF2-40B4-BE49-F238E27FC236}">
              <a16:creationId xmlns:a16="http://schemas.microsoft.com/office/drawing/2014/main" id="{00000000-0008-0000-0100-00009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4" name="Text Box 59">
          <a:extLst>
            <a:ext uri="{FF2B5EF4-FFF2-40B4-BE49-F238E27FC236}">
              <a16:creationId xmlns:a16="http://schemas.microsoft.com/office/drawing/2014/main" id="{00000000-0008-0000-0100-00009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5" name="Text Box 59">
          <a:extLst>
            <a:ext uri="{FF2B5EF4-FFF2-40B4-BE49-F238E27FC236}">
              <a16:creationId xmlns:a16="http://schemas.microsoft.com/office/drawing/2014/main" id="{00000000-0008-0000-0100-00009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6" name="Text Box 59">
          <a:extLst>
            <a:ext uri="{FF2B5EF4-FFF2-40B4-BE49-F238E27FC236}">
              <a16:creationId xmlns:a16="http://schemas.microsoft.com/office/drawing/2014/main" id="{00000000-0008-0000-0100-00009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7" name="Text Box 59">
          <a:extLst>
            <a:ext uri="{FF2B5EF4-FFF2-40B4-BE49-F238E27FC236}">
              <a16:creationId xmlns:a16="http://schemas.microsoft.com/office/drawing/2014/main" id="{00000000-0008-0000-0100-00009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8" name="Text Box 59">
          <a:extLst>
            <a:ext uri="{FF2B5EF4-FFF2-40B4-BE49-F238E27FC236}">
              <a16:creationId xmlns:a16="http://schemas.microsoft.com/office/drawing/2014/main" id="{00000000-0008-0000-0100-00009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9" name="Text Box 59">
          <a:extLst>
            <a:ext uri="{FF2B5EF4-FFF2-40B4-BE49-F238E27FC236}">
              <a16:creationId xmlns:a16="http://schemas.microsoft.com/office/drawing/2014/main" id="{00000000-0008-0000-0100-00009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0" name="Text Box 59">
          <a:extLst>
            <a:ext uri="{FF2B5EF4-FFF2-40B4-BE49-F238E27FC236}">
              <a16:creationId xmlns:a16="http://schemas.microsoft.com/office/drawing/2014/main" id="{00000000-0008-0000-0100-00009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1" name="Text Box 59">
          <a:extLst>
            <a:ext uri="{FF2B5EF4-FFF2-40B4-BE49-F238E27FC236}">
              <a16:creationId xmlns:a16="http://schemas.microsoft.com/office/drawing/2014/main" id="{00000000-0008-0000-0100-00009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2" name="Text Box 59">
          <a:extLst>
            <a:ext uri="{FF2B5EF4-FFF2-40B4-BE49-F238E27FC236}">
              <a16:creationId xmlns:a16="http://schemas.microsoft.com/office/drawing/2014/main" id="{00000000-0008-0000-0100-00009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3" name="Text Box 59">
          <a:extLst>
            <a:ext uri="{FF2B5EF4-FFF2-40B4-BE49-F238E27FC236}">
              <a16:creationId xmlns:a16="http://schemas.microsoft.com/office/drawing/2014/main" id="{00000000-0008-0000-0100-00009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4" name="Text Box 59">
          <a:extLst>
            <a:ext uri="{FF2B5EF4-FFF2-40B4-BE49-F238E27FC236}">
              <a16:creationId xmlns:a16="http://schemas.microsoft.com/office/drawing/2014/main" id="{00000000-0008-0000-0100-00009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5" name="Text Box 59">
          <a:extLst>
            <a:ext uri="{FF2B5EF4-FFF2-40B4-BE49-F238E27FC236}">
              <a16:creationId xmlns:a16="http://schemas.microsoft.com/office/drawing/2014/main" id="{00000000-0008-0000-0100-00009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6" name="Text Box 59">
          <a:extLst>
            <a:ext uri="{FF2B5EF4-FFF2-40B4-BE49-F238E27FC236}">
              <a16:creationId xmlns:a16="http://schemas.microsoft.com/office/drawing/2014/main" id="{00000000-0008-0000-0100-0000A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7" name="Text Box 59">
          <a:extLst>
            <a:ext uri="{FF2B5EF4-FFF2-40B4-BE49-F238E27FC236}">
              <a16:creationId xmlns:a16="http://schemas.microsoft.com/office/drawing/2014/main" id="{00000000-0008-0000-0100-0000A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8" name="Text Box 59">
          <a:extLst>
            <a:ext uri="{FF2B5EF4-FFF2-40B4-BE49-F238E27FC236}">
              <a16:creationId xmlns:a16="http://schemas.microsoft.com/office/drawing/2014/main" id="{00000000-0008-0000-0100-0000A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9" name="Text Box 59">
          <a:extLst>
            <a:ext uri="{FF2B5EF4-FFF2-40B4-BE49-F238E27FC236}">
              <a16:creationId xmlns:a16="http://schemas.microsoft.com/office/drawing/2014/main" id="{00000000-0008-0000-0100-0000A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0" name="Text Box 59">
          <a:extLst>
            <a:ext uri="{FF2B5EF4-FFF2-40B4-BE49-F238E27FC236}">
              <a16:creationId xmlns:a16="http://schemas.microsoft.com/office/drawing/2014/main" id="{00000000-0008-0000-0100-0000A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1" name="Text Box 59">
          <a:extLst>
            <a:ext uri="{FF2B5EF4-FFF2-40B4-BE49-F238E27FC236}">
              <a16:creationId xmlns:a16="http://schemas.microsoft.com/office/drawing/2014/main" id="{00000000-0008-0000-0100-0000A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2" name="Text Box 59">
          <a:extLst>
            <a:ext uri="{FF2B5EF4-FFF2-40B4-BE49-F238E27FC236}">
              <a16:creationId xmlns:a16="http://schemas.microsoft.com/office/drawing/2014/main" id="{00000000-0008-0000-0100-0000A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3" name="Text Box 59">
          <a:extLst>
            <a:ext uri="{FF2B5EF4-FFF2-40B4-BE49-F238E27FC236}">
              <a16:creationId xmlns:a16="http://schemas.microsoft.com/office/drawing/2014/main" id="{00000000-0008-0000-0100-0000A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4" name="Text Box 59">
          <a:extLst>
            <a:ext uri="{FF2B5EF4-FFF2-40B4-BE49-F238E27FC236}">
              <a16:creationId xmlns:a16="http://schemas.microsoft.com/office/drawing/2014/main" id="{00000000-0008-0000-0100-0000A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5" name="Text Box 59">
          <a:extLst>
            <a:ext uri="{FF2B5EF4-FFF2-40B4-BE49-F238E27FC236}">
              <a16:creationId xmlns:a16="http://schemas.microsoft.com/office/drawing/2014/main" id="{00000000-0008-0000-0100-0000A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6" name="Text Box 59">
          <a:extLst>
            <a:ext uri="{FF2B5EF4-FFF2-40B4-BE49-F238E27FC236}">
              <a16:creationId xmlns:a16="http://schemas.microsoft.com/office/drawing/2014/main" id="{00000000-0008-0000-0100-0000A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7" name="Text Box 59">
          <a:extLst>
            <a:ext uri="{FF2B5EF4-FFF2-40B4-BE49-F238E27FC236}">
              <a16:creationId xmlns:a16="http://schemas.microsoft.com/office/drawing/2014/main" id="{00000000-0008-0000-0100-0000A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8" name="Text Box 59">
          <a:extLst>
            <a:ext uri="{FF2B5EF4-FFF2-40B4-BE49-F238E27FC236}">
              <a16:creationId xmlns:a16="http://schemas.microsoft.com/office/drawing/2014/main" id="{00000000-0008-0000-0100-0000A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9" name="Text Box 59">
          <a:extLst>
            <a:ext uri="{FF2B5EF4-FFF2-40B4-BE49-F238E27FC236}">
              <a16:creationId xmlns:a16="http://schemas.microsoft.com/office/drawing/2014/main" id="{00000000-0008-0000-0100-0000A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0" name="Text Box 59">
          <a:extLst>
            <a:ext uri="{FF2B5EF4-FFF2-40B4-BE49-F238E27FC236}">
              <a16:creationId xmlns:a16="http://schemas.microsoft.com/office/drawing/2014/main" id="{00000000-0008-0000-0100-0000A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1" name="Text Box 59">
          <a:extLst>
            <a:ext uri="{FF2B5EF4-FFF2-40B4-BE49-F238E27FC236}">
              <a16:creationId xmlns:a16="http://schemas.microsoft.com/office/drawing/2014/main" id="{00000000-0008-0000-0100-0000A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2" name="Text Box 59">
          <a:extLst>
            <a:ext uri="{FF2B5EF4-FFF2-40B4-BE49-F238E27FC236}">
              <a16:creationId xmlns:a16="http://schemas.microsoft.com/office/drawing/2014/main" id="{00000000-0008-0000-0100-0000B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3" name="Text Box 59">
          <a:extLst>
            <a:ext uri="{FF2B5EF4-FFF2-40B4-BE49-F238E27FC236}">
              <a16:creationId xmlns:a16="http://schemas.microsoft.com/office/drawing/2014/main" id="{00000000-0008-0000-0100-0000B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4" name="Text Box 59">
          <a:extLst>
            <a:ext uri="{FF2B5EF4-FFF2-40B4-BE49-F238E27FC236}">
              <a16:creationId xmlns:a16="http://schemas.microsoft.com/office/drawing/2014/main" id="{00000000-0008-0000-0100-0000B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5" name="Text Box 59">
          <a:extLst>
            <a:ext uri="{FF2B5EF4-FFF2-40B4-BE49-F238E27FC236}">
              <a16:creationId xmlns:a16="http://schemas.microsoft.com/office/drawing/2014/main" id="{00000000-0008-0000-0100-0000B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6" name="Text Box 59">
          <a:extLst>
            <a:ext uri="{FF2B5EF4-FFF2-40B4-BE49-F238E27FC236}">
              <a16:creationId xmlns:a16="http://schemas.microsoft.com/office/drawing/2014/main" id="{00000000-0008-0000-0100-0000B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7" name="Text Box 59">
          <a:extLst>
            <a:ext uri="{FF2B5EF4-FFF2-40B4-BE49-F238E27FC236}">
              <a16:creationId xmlns:a16="http://schemas.microsoft.com/office/drawing/2014/main" id="{00000000-0008-0000-0100-0000B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8" name="Text Box 59">
          <a:extLst>
            <a:ext uri="{FF2B5EF4-FFF2-40B4-BE49-F238E27FC236}">
              <a16:creationId xmlns:a16="http://schemas.microsoft.com/office/drawing/2014/main" id="{00000000-0008-0000-0100-0000B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9" name="Text Box 59">
          <a:extLst>
            <a:ext uri="{FF2B5EF4-FFF2-40B4-BE49-F238E27FC236}">
              <a16:creationId xmlns:a16="http://schemas.microsoft.com/office/drawing/2014/main" id="{00000000-0008-0000-0100-0000B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0" name="Text Box 59">
          <a:extLst>
            <a:ext uri="{FF2B5EF4-FFF2-40B4-BE49-F238E27FC236}">
              <a16:creationId xmlns:a16="http://schemas.microsoft.com/office/drawing/2014/main" id="{00000000-0008-0000-0100-0000B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1" name="Text Box 59">
          <a:extLst>
            <a:ext uri="{FF2B5EF4-FFF2-40B4-BE49-F238E27FC236}">
              <a16:creationId xmlns:a16="http://schemas.microsoft.com/office/drawing/2014/main" id="{00000000-0008-0000-0100-0000B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2" name="Text Box 59">
          <a:extLst>
            <a:ext uri="{FF2B5EF4-FFF2-40B4-BE49-F238E27FC236}">
              <a16:creationId xmlns:a16="http://schemas.microsoft.com/office/drawing/2014/main" id="{00000000-0008-0000-0100-0000B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3" name="Text Box 59">
          <a:extLst>
            <a:ext uri="{FF2B5EF4-FFF2-40B4-BE49-F238E27FC236}">
              <a16:creationId xmlns:a16="http://schemas.microsoft.com/office/drawing/2014/main" id="{00000000-0008-0000-0100-0000B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4" name="Text Box 59">
          <a:extLst>
            <a:ext uri="{FF2B5EF4-FFF2-40B4-BE49-F238E27FC236}">
              <a16:creationId xmlns:a16="http://schemas.microsoft.com/office/drawing/2014/main" id="{00000000-0008-0000-0100-0000B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5" name="Text Box 59">
          <a:extLst>
            <a:ext uri="{FF2B5EF4-FFF2-40B4-BE49-F238E27FC236}">
              <a16:creationId xmlns:a16="http://schemas.microsoft.com/office/drawing/2014/main" id="{00000000-0008-0000-0100-0000B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6" name="Text Box 59">
          <a:extLst>
            <a:ext uri="{FF2B5EF4-FFF2-40B4-BE49-F238E27FC236}">
              <a16:creationId xmlns:a16="http://schemas.microsoft.com/office/drawing/2014/main" id="{00000000-0008-0000-0100-0000B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7" name="Text Box 59">
          <a:extLst>
            <a:ext uri="{FF2B5EF4-FFF2-40B4-BE49-F238E27FC236}">
              <a16:creationId xmlns:a16="http://schemas.microsoft.com/office/drawing/2014/main" id="{00000000-0008-0000-0100-0000B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8" name="Text Box 59">
          <a:extLst>
            <a:ext uri="{FF2B5EF4-FFF2-40B4-BE49-F238E27FC236}">
              <a16:creationId xmlns:a16="http://schemas.microsoft.com/office/drawing/2014/main" id="{00000000-0008-0000-0100-0000C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9" name="Text Box 59">
          <a:extLst>
            <a:ext uri="{FF2B5EF4-FFF2-40B4-BE49-F238E27FC236}">
              <a16:creationId xmlns:a16="http://schemas.microsoft.com/office/drawing/2014/main" id="{00000000-0008-0000-0100-0000C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0" name="Text Box 59">
          <a:extLst>
            <a:ext uri="{FF2B5EF4-FFF2-40B4-BE49-F238E27FC236}">
              <a16:creationId xmlns:a16="http://schemas.microsoft.com/office/drawing/2014/main" id="{00000000-0008-0000-0100-0000C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1" name="Text Box 59">
          <a:extLst>
            <a:ext uri="{FF2B5EF4-FFF2-40B4-BE49-F238E27FC236}">
              <a16:creationId xmlns:a16="http://schemas.microsoft.com/office/drawing/2014/main" id="{00000000-0008-0000-0100-0000C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2" name="Text Box 59">
          <a:extLst>
            <a:ext uri="{FF2B5EF4-FFF2-40B4-BE49-F238E27FC236}">
              <a16:creationId xmlns:a16="http://schemas.microsoft.com/office/drawing/2014/main" id="{00000000-0008-0000-0100-0000C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3" name="Text Box 59">
          <a:extLst>
            <a:ext uri="{FF2B5EF4-FFF2-40B4-BE49-F238E27FC236}">
              <a16:creationId xmlns:a16="http://schemas.microsoft.com/office/drawing/2014/main" id="{00000000-0008-0000-0100-0000C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4" name="Text Box 59">
          <a:extLst>
            <a:ext uri="{FF2B5EF4-FFF2-40B4-BE49-F238E27FC236}">
              <a16:creationId xmlns:a16="http://schemas.microsoft.com/office/drawing/2014/main" id="{00000000-0008-0000-0100-0000C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5" name="Text Box 59">
          <a:extLst>
            <a:ext uri="{FF2B5EF4-FFF2-40B4-BE49-F238E27FC236}">
              <a16:creationId xmlns:a16="http://schemas.microsoft.com/office/drawing/2014/main" id="{00000000-0008-0000-0100-0000C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6" name="Text Box 59">
          <a:extLst>
            <a:ext uri="{FF2B5EF4-FFF2-40B4-BE49-F238E27FC236}">
              <a16:creationId xmlns:a16="http://schemas.microsoft.com/office/drawing/2014/main" id="{00000000-0008-0000-0100-0000C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7" name="Text Box 59">
          <a:extLst>
            <a:ext uri="{FF2B5EF4-FFF2-40B4-BE49-F238E27FC236}">
              <a16:creationId xmlns:a16="http://schemas.microsoft.com/office/drawing/2014/main" id="{00000000-0008-0000-0100-0000C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8" name="Text Box 59">
          <a:extLst>
            <a:ext uri="{FF2B5EF4-FFF2-40B4-BE49-F238E27FC236}">
              <a16:creationId xmlns:a16="http://schemas.microsoft.com/office/drawing/2014/main" id="{00000000-0008-0000-0100-0000C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9" name="Text Box 59">
          <a:extLst>
            <a:ext uri="{FF2B5EF4-FFF2-40B4-BE49-F238E27FC236}">
              <a16:creationId xmlns:a16="http://schemas.microsoft.com/office/drawing/2014/main" id="{00000000-0008-0000-0100-0000C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1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1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1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1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1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1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1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1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1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1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1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1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1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1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1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1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1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1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1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1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1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1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1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1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1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1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1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1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1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1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1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1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1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1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1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1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1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1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1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1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1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1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1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1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1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1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1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1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1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1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1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1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1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1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1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1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1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1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1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1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1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1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1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1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1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1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1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1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1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1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1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1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1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1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1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1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1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1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1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1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1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1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1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1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1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1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1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1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1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1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1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1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1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1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1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1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1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1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1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1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1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1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1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1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1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1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1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1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1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1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1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1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1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1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1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1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1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1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1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1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1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1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1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1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1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1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1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1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1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1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1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1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1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1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1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1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1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1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1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1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1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1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1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1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1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1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1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1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1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1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1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1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1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1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1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1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1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1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1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1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1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1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1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1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1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1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1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1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1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1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1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1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1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1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1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1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1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1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1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1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1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1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1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1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1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1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1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1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1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1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1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1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1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1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1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1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1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1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1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1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1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1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1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1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1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1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1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1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1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1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1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1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1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1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1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1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1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1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1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1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1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1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1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1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1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1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1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1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1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1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1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1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1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1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1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1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1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1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1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1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1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1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1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1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1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1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1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1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1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1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1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1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1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1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1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1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1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1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1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1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1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1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1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1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1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1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1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1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1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1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1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1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1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1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1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1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1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1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1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1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1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1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1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1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1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1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1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1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1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1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1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1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1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1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1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1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1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1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1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1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1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1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1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1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1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1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1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1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1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1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1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1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1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1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1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1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1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1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1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1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1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1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1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1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1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1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1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1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1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1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1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1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1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1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1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1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1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1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1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1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1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1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1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1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1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1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1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1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1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1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1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1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1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1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1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1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1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1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1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1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1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1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1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1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1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1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1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1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1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1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1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1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1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1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1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1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1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1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1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1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1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1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1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1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1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1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1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1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1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1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1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1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1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1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1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1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1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1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1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1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1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1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1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1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1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1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6" name="Text Box 59">
          <a:extLst>
            <a:ext uri="{FF2B5EF4-FFF2-40B4-BE49-F238E27FC236}">
              <a16:creationId xmlns:a16="http://schemas.microsoft.com/office/drawing/2014/main" id="{00000000-0008-0000-0100-00006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7" name="Text Box 59">
          <a:extLst>
            <a:ext uri="{FF2B5EF4-FFF2-40B4-BE49-F238E27FC236}">
              <a16:creationId xmlns:a16="http://schemas.microsoft.com/office/drawing/2014/main" id="{00000000-0008-0000-0100-00006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8" name="Text Box 59">
          <a:extLst>
            <a:ext uri="{FF2B5EF4-FFF2-40B4-BE49-F238E27FC236}">
              <a16:creationId xmlns:a16="http://schemas.microsoft.com/office/drawing/2014/main" id="{00000000-0008-0000-0100-00006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9" name="Text Box 59">
          <a:extLst>
            <a:ext uri="{FF2B5EF4-FFF2-40B4-BE49-F238E27FC236}">
              <a16:creationId xmlns:a16="http://schemas.microsoft.com/office/drawing/2014/main" id="{00000000-0008-0000-0100-00006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0" name="Text Box 59">
          <a:extLst>
            <a:ext uri="{FF2B5EF4-FFF2-40B4-BE49-F238E27FC236}">
              <a16:creationId xmlns:a16="http://schemas.microsoft.com/office/drawing/2014/main" id="{00000000-0008-0000-0100-00006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1" name="Text Box 59">
          <a:extLst>
            <a:ext uri="{FF2B5EF4-FFF2-40B4-BE49-F238E27FC236}">
              <a16:creationId xmlns:a16="http://schemas.microsoft.com/office/drawing/2014/main" id="{00000000-0008-0000-0100-00006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2" name="Text Box 59">
          <a:extLst>
            <a:ext uri="{FF2B5EF4-FFF2-40B4-BE49-F238E27FC236}">
              <a16:creationId xmlns:a16="http://schemas.microsoft.com/office/drawing/2014/main" id="{00000000-0008-0000-0100-00006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3" name="Text Box 59">
          <a:extLst>
            <a:ext uri="{FF2B5EF4-FFF2-40B4-BE49-F238E27FC236}">
              <a16:creationId xmlns:a16="http://schemas.microsoft.com/office/drawing/2014/main" id="{00000000-0008-0000-0100-00006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4" name="Text Box 59">
          <a:extLst>
            <a:ext uri="{FF2B5EF4-FFF2-40B4-BE49-F238E27FC236}">
              <a16:creationId xmlns:a16="http://schemas.microsoft.com/office/drawing/2014/main" id="{00000000-0008-0000-0100-00006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5" name="Text Box 59">
          <a:extLst>
            <a:ext uri="{FF2B5EF4-FFF2-40B4-BE49-F238E27FC236}">
              <a16:creationId xmlns:a16="http://schemas.microsoft.com/office/drawing/2014/main" id="{00000000-0008-0000-0100-00006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6" name="Text Box 59">
          <a:extLst>
            <a:ext uri="{FF2B5EF4-FFF2-40B4-BE49-F238E27FC236}">
              <a16:creationId xmlns:a16="http://schemas.microsoft.com/office/drawing/2014/main" id="{00000000-0008-0000-0100-00006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7" name="Text Box 59">
          <a:extLst>
            <a:ext uri="{FF2B5EF4-FFF2-40B4-BE49-F238E27FC236}">
              <a16:creationId xmlns:a16="http://schemas.microsoft.com/office/drawing/2014/main" id="{00000000-0008-0000-0100-00006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8" name="Text Box 59">
          <a:extLst>
            <a:ext uri="{FF2B5EF4-FFF2-40B4-BE49-F238E27FC236}">
              <a16:creationId xmlns:a16="http://schemas.microsoft.com/office/drawing/2014/main" id="{00000000-0008-0000-0100-00006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9" name="Text Box 59">
          <a:extLst>
            <a:ext uri="{FF2B5EF4-FFF2-40B4-BE49-F238E27FC236}">
              <a16:creationId xmlns:a16="http://schemas.microsoft.com/office/drawing/2014/main" id="{00000000-0008-0000-0100-00006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0" name="Text Box 59">
          <a:extLst>
            <a:ext uri="{FF2B5EF4-FFF2-40B4-BE49-F238E27FC236}">
              <a16:creationId xmlns:a16="http://schemas.microsoft.com/office/drawing/2014/main" id="{00000000-0008-0000-0100-00007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1" name="Text Box 59">
          <a:extLst>
            <a:ext uri="{FF2B5EF4-FFF2-40B4-BE49-F238E27FC236}">
              <a16:creationId xmlns:a16="http://schemas.microsoft.com/office/drawing/2014/main" id="{00000000-0008-0000-0100-00007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2" name="Text Box 59">
          <a:extLst>
            <a:ext uri="{FF2B5EF4-FFF2-40B4-BE49-F238E27FC236}">
              <a16:creationId xmlns:a16="http://schemas.microsoft.com/office/drawing/2014/main" id="{00000000-0008-0000-0100-00007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3" name="Text Box 59">
          <a:extLst>
            <a:ext uri="{FF2B5EF4-FFF2-40B4-BE49-F238E27FC236}">
              <a16:creationId xmlns:a16="http://schemas.microsoft.com/office/drawing/2014/main" id="{00000000-0008-0000-0100-00007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4" name="Text Box 59">
          <a:extLst>
            <a:ext uri="{FF2B5EF4-FFF2-40B4-BE49-F238E27FC236}">
              <a16:creationId xmlns:a16="http://schemas.microsoft.com/office/drawing/2014/main" id="{00000000-0008-0000-0100-00007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5" name="Text Box 59">
          <a:extLst>
            <a:ext uri="{FF2B5EF4-FFF2-40B4-BE49-F238E27FC236}">
              <a16:creationId xmlns:a16="http://schemas.microsoft.com/office/drawing/2014/main" id="{00000000-0008-0000-0100-00007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6" name="Text Box 59">
          <a:extLst>
            <a:ext uri="{FF2B5EF4-FFF2-40B4-BE49-F238E27FC236}">
              <a16:creationId xmlns:a16="http://schemas.microsoft.com/office/drawing/2014/main" id="{00000000-0008-0000-0100-00007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7" name="Text Box 59">
          <a:extLst>
            <a:ext uri="{FF2B5EF4-FFF2-40B4-BE49-F238E27FC236}">
              <a16:creationId xmlns:a16="http://schemas.microsoft.com/office/drawing/2014/main" id="{00000000-0008-0000-0100-00007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8" name="Text Box 59">
          <a:extLst>
            <a:ext uri="{FF2B5EF4-FFF2-40B4-BE49-F238E27FC236}">
              <a16:creationId xmlns:a16="http://schemas.microsoft.com/office/drawing/2014/main" id="{00000000-0008-0000-0100-00007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9" name="Text Box 59">
          <a:extLst>
            <a:ext uri="{FF2B5EF4-FFF2-40B4-BE49-F238E27FC236}">
              <a16:creationId xmlns:a16="http://schemas.microsoft.com/office/drawing/2014/main" id="{00000000-0008-0000-0100-00007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0" name="Text Box 59">
          <a:extLst>
            <a:ext uri="{FF2B5EF4-FFF2-40B4-BE49-F238E27FC236}">
              <a16:creationId xmlns:a16="http://schemas.microsoft.com/office/drawing/2014/main" id="{00000000-0008-0000-0100-00007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1" name="Text Box 59">
          <a:extLst>
            <a:ext uri="{FF2B5EF4-FFF2-40B4-BE49-F238E27FC236}">
              <a16:creationId xmlns:a16="http://schemas.microsoft.com/office/drawing/2014/main" id="{00000000-0008-0000-0100-00007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2" name="Text Box 59">
          <a:extLst>
            <a:ext uri="{FF2B5EF4-FFF2-40B4-BE49-F238E27FC236}">
              <a16:creationId xmlns:a16="http://schemas.microsoft.com/office/drawing/2014/main" id="{00000000-0008-0000-0100-00007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3" name="Text Box 59">
          <a:extLst>
            <a:ext uri="{FF2B5EF4-FFF2-40B4-BE49-F238E27FC236}">
              <a16:creationId xmlns:a16="http://schemas.microsoft.com/office/drawing/2014/main" id="{00000000-0008-0000-0100-00007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4" name="Text Box 59">
          <a:extLst>
            <a:ext uri="{FF2B5EF4-FFF2-40B4-BE49-F238E27FC236}">
              <a16:creationId xmlns:a16="http://schemas.microsoft.com/office/drawing/2014/main" id="{00000000-0008-0000-0100-00007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5" name="Text Box 59">
          <a:extLst>
            <a:ext uri="{FF2B5EF4-FFF2-40B4-BE49-F238E27FC236}">
              <a16:creationId xmlns:a16="http://schemas.microsoft.com/office/drawing/2014/main" id="{00000000-0008-0000-0100-00007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6" name="Text Box 59">
          <a:extLst>
            <a:ext uri="{FF2B5EF4-FFF2-40B4-BE49-F238E27FC236}">
              <a16:creationId xmlns:a16="http://schemas.microsoft.com/office/drawing/2014/main" id="{00000000-0008-0000-0100-00008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7" name="Text Box 59">
          <a:extLst>
            <a:ext uri="{FF2B5EF4-FFF2-40B4-BE49-F238E27FC236}">
              <a16:creationId xmlns:a16="http://schemas.microsoft.com/office/drawing/2014/main" id="{00000000-0008-0000-0100-00008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8" name="Text Box 59">
          <a:extLst>
            <a:ext uri="{FF2B5EF4-FFF2-40B4-BE49-F238E27FC236}">
              <a16:creationId xmlns:a16="http://schemas.microsoft.com/office/drawing/2014/main" id="{00000000-0008-0000-0100-00008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9" name="Text Box 59">
          <a:extLst>
            <a:ext uri="{FF2B5EF4-FFF2-40B4-BE49-F238E27FC236}">
              <a16:creationId xmlns:a16="http://schemas.microsoft.com/office/drawing/2014/main" id="{00000000-0008-0000-0100-00008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0" name="Text Box 59">
          <a:extLst>
            <a:ext uri="{FF2B5EF4-FFF2-40B4-BE49-F238E27FC236}">
              <a16:creationId xmlns:a16="http://schemas.microsoft.com/office/drawing/2014/main" id="{00000000-0008-0000-0100-00008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1" name="Text Box 59">
          <a:extLst>
            <a:ext uri="{FF2B5EF4-FFF2-40B4-BE49-F238E27FC236}">
              <a16:creationId xmlns:a16="http://schemas.microsoft.com/office/drawing/2014/main" id="{00000000-0008-0000-0100-00008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2" name="Text Box 59">
          <a:extLst>
            <a:ext uri="{FF2B5EF4-FFF2-40B4-BE49-F238E27FC236}">
              <a16:creationId xmlns:a16="http://schemas.microsoft.com/office/drawing/2014/main" id="{00000000-0008-0000-0100-00008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3" name="Text Box 59">
          <a:extLst>
            <a:ext uri="{FF2B5EF4-FFF2-40B4-BE49-F238E27FC236}">
              <a16:creationId xmlns:a16="http://schemas.microsoft.com/office/drawing/2014/main" id="{00000000-0008-0000-0100-00008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4" name="Text Box 59">
          <a:extLst>
            <a:ext uri="{FF2B5EF4-FFF2-40B4-BE49-F238E27FC236}">
              <a16:creationId xmlns:a16="http://schemas.microsoft.com/office/drawing/2014/main" id="{00000000-0008-0000-0100-00008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5" name="Text Box 59">
          <a:extLst>
            <a:ext uri="{FF2B5EF4-FFF2-40B4-BE49-F238E27FC236}">
              <a16:creationId xmlns:a16="http://schemas.microsoft.com/office/drawing/2014/main" id="{00000000-0008-0000-0100-00008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6" name="Text Box 59">
          <a:extLst>
            <a:ext uri="{FF2B5EF4-FFF2-40B4-BE49-F238E27FC236}">
              <a16:creationId xmlns:a16="http://schemas.microsoft.com/office/drawing/2014/main" id="{00000000-0008-0000-0100-00008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7" name="Text Box 59">
          <a:extLst>
            <a:ext uri="{FF2B5EF4-FFF2-40B4-BE49-F238E27FC236}">
              <a16:creationId xmlns:a16="http://schemas.microsoft.com/office/drawing/2014/main" id="{00000000-0008-0000-0100-00008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8" name="Text Box 59">
          <a:extLst>
            <a:ext uri="{FF2B5EF4-FFF2-40B4-BE49-F238E27FC236}">
              <a16:creationId xmlns:a16="http://schemas.microsoft.com/office/drawing/2014/main" id="{00000000-0008-0000-0100-00008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9" name="Text Box 59">
          <a:extLst>
            <a:ext uri="{FF2B5EF4-FFF2-40B4-BE49-F238E27FC236}">
              <a16:creationId xmlns:a16="http://schemas.microsoft.com/office/drawing/2014/main" id="{00000000-0008-0000-0100-00008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0" name="Text Box 59">
          <a:extLst>
            <a:ext uri="{FF2B5EF4-FFF2-40B4-BE49-F238E27FC236}">
              <a16:creationId xmlns:a16="http://schemas.microsoft.com/office/drawing/2014/main" id="{00000000-0008-0000-0100-00008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1" name="Text Box 59">
          <a:extLst>
            <a:ext uri="{FF2B5EF4-FFF2-40B4-BE49-F238E27FC236}">
              <a16:creationId xmlns:a16="http://schemas.microsoft.com/office/drawing/2014/main" id="{00000000-0008-0000-0100-00008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2" name="Text Box 59">
          <a:extLst>
            <a:ext uri="{FF2B5EF4-FFF2-40B4-BE49-F238E27FC236}">
              <a16:creationId xmlns:a16="http://schemas.microsoft.com/office/drawing/2014/main" id="{00000000-0008-0000-0100-00009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id="{00000000-0008-0000-0100-00009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id="{00000000-0008-0000-0100-00009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5" name="Text Box 59">
          <a:extLst>
            <a:ext uri="{FF2B5EF4-FFF2-40B4-BE49-F238E27FC236}">
              <a16:creationId xmlns:a16="http://schemas.microsoft.com/office/drawing/2014/main" id="{00000000-0008-0000-0100-00009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6" name="Text Box 59">
          <a:extLst>
            <a:ext uri="{FF2B5EF4-FFF2-40B4-BE49-F238E27FC236}">
              <a16:creationId xmlns:a16="http://schemas.microsoft.com/office/drawing/2014/main" id="{00000000-0008-0000-0100-00009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7" name="Text Box 59">
          <a:extLst>
            <a:ext uri="{FF2B5EF4-FFF2-40B4-BE49-F238E27FC236}">
              <a16:creationId xmlns:a16="http://schemas.microsoft.com/office/drawing/2014/main" id="{00000000-0008-0000-0100-00009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8" name="Text Box 59">
          <a:extLst>
            <a:ext uri="{FF2B5EF4-FFF2-40B4-BE49-F238E27FC236}">
              <a16:creationId xmlns:a16="http://schemas.microsoft.com/office/drawing/2014/main" id="{00000000-0008-0000-0100-00009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9" name="Text Box 59">
          <a:extLst>
            <a:ext uri="{FF2B5EF4-FFF2-40B4-BE49-F238E27FC236}">
              <a16:creationId xmlns:a16="http://schemas.microsoft.com/office/drawing/2014/main" id="{00000000-0008-0000-0100-00009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0" name="Text Box 59">
          <a:extLst>
            <a:ext uri="{FF2B5EF4-FFF2-40B4-BE49-F238E27FC236}">
              <a16:creationId xmlns:a16="http://schemas.microsoft.com/office/drawing/2014/main" id="{00000000-0008-0000-0100-00009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1" name="Text Box 59">
          <a:extLst>
            <a:ext uri="{FF2B5EF4-FFF2-40B4-BE49-F238E27FC236}">
              <a16:creationId xmlns:a16="http://schemas.microsoft.com/office/drawing/2014/main" id="{00000000-0008-0000-0100-00009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2" name="Text Box 59">
          <a:extLst>
            <a:ext uri="{FF2B5EF4-FFF2-40B4-BE49-F238E27FC236}">
              <a16:creationId xmlns:a16="http://schemas.microsoft.com/office/drawing/2014/main" id="{00000000-0008-0000-0100-00009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3" name="Text Box 59">
          <a:extLst>
            <a:ext uri="{FF2B5EF4-FFF2-40B4-BE49-F238E27FC236}">
              <a16:creationId xmlns:a16="http://schemas.microsoft.com/office/drawing/2014/main" id="{00000000-0008-0000-0100-00009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4" name="Text Box 59">
          <a:extLst>
            <a:ext uri="{FF2B5EF4-FFF2-40B4-BE49-F238E27FC236}">
              <a16:creationId xmlns:a16="http://schemas.microsoft.com/office/drawing/2014/main" id="{00000000-0008-0000-0100-00009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5" name="Text Box 59">
          <a:extLst>
            <a:ext uri="{FF2B5EF4-FFF2-40B4-BE49-F238E27FC236}">
              <a16:creationId xmlns:a16="http://schemas.microsoft.com/office/drawing/2014/main" id="{00000000-0008-0000-0100-00009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6" name="Text Box 59">
          <a:extLst>
            <a:ext uri="{FF2B5EF4-FFF2-40B4-BE49-F238E27FC236}">
              <a16:creationId xmlns:a16="http://schemas.microsoft.com/office/drawing/2014/main" id="{00000000-0008-0000-0100-00009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7" name="Text Box 59">
          <a:extLst>
            <a:ext uri="{FF2B5EF4-FFF2-40B4-BE49-F238E27FC236}">
              <a16:creationId xmlns:a16="http://schemas.microsoft.com/office/drawing/2014/main" id="{00000000-0008-0000-0100-00009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8" name="Text Box 59">
          <a:extLst>
            <a:ext uri="{FF2B5EF4-FFF2-40B4-BE49-F238E27FC236}">
              <a16:creationId xmlns:a16="http://schemas.microsoft.com/office/drawing/2014/main" id="{00000000-0008-0000-0100-0000A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9" name="Text Box 59">
          <a:extLst>
            <a:ext uri="{FF2B5EF4-FFF2-40B4-BE49-F238E27FC236}">
              <a16:creationId xmlns:a16="http://schemas.microsoft.com/office/drawing/2014/main" id="{00000000-0008-0000-0100-0000A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0" name="Text Box 59">
          <a:extLst>
            <a:ext uri="{FF2B5EF4-FFF2-40B4-BE49-F238E27FC236}">
              <a16:creationId xmlns:a16="http://schemas.microsoft.com/office/drawing/2014/main" id="{00000000-0008-0000-0100-0000A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1" name="Text Box 59">
          <a:extLst>
            <a:ext uri="{FF2B5EF4-FFF2-40B4-BE49-F238E27FC236}">
              <a16:creationId xmlns:a16="http://schemas.microsoft.com/office/drawing/2014/main" id="{00000000-0008-0000-0100-0000A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2" name="Text Box 59">
          <a:extLst>
            <a:ext uri="{FF2B5EF4-FFF2-40B4-BE49-F238E27FC236}">
              <a16:creationId xmlns:a16="http://schemas.microsoft.com/office/drawing/2014/main" id="{00000000-0008-0000-0100-0000A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3" name="Text Box 59">
          <a:extLst>
            <a:ext uri="{FF2B5EF4-FFF2-40B4-BE49-F238E27FC236}">
              <a16:creationId xmlns:a16="http://schemas.microsoft.com/office/drawing/2014/main" id="{00000000-0008-0000-0100-0000A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4" name="Text Box 59">
          <a:extLst>
            <a:ext uri="{FF2B5EF4-FFF2-40B4-BE49-F238E27FC236}">
              <a16:creationId xmlns:a16="http://schemas.microsoft.com/office/drawing/2014/main" id="{00000000-0008-0000-0100-0000A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5" name="Text Box 59">
          <a:extLst>
            <a:ext uri="{FF2B5EF4-FFF2-40B4-BE49-F238E27FC236}">
              <a16:creationId xmlns:a16="http://schemas.microsoft.com/office/drawing/2014/main" id="{00000000-0008-0000-0100-0000A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6" name="Text Box 59">
          <a:extLst>
            <a:ext uri="{FF2B5EF4-FFF2-40B4-BE49-F238E27FC236}">
              <a16:creationId xmlns:a16="http://schemas.microsoft.com/office/drawing/2014/main" id="{00000000-0008-0000-0100-0000A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7" name="Text Box 59">
          <a:extLst>
            <a:ext uri="{FF2B5EF4-FFF2-40B4-BE49-F238E27FC236}">
              <a16:creationId xmlns:a16="http://schemas.microsoft.com/office/drawing/2014/main" id="{00000000-0008-0000-0100-0000A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8" name="Text Box 59">
          <a:extLst>
            <a:ext uri="{FF2B5EF4-FFF2-40B4-BE49-F238E27FC236}">
              <a16:creationId xmlns:a16="http://schemas.microsoft.com/office/drawing/2014/main" id="{00000000-0008-0000-0100-0000A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9" name="Text Box 59">
          <a:extLst>
            <a:ext uri="{FF2B5EF4-FFF2-40B4-BE49-F238E27FC236}">
              <a16:creationId xmlns:a16="http://schemas.microsoft.com/office/drawing/2014/main" id="{00000000-0008-0000-0100-0000A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0" name="Text Box 59">
          <a:extLst>
            <a:ext uri="{FF2B5EF4-FFF2-40B4-BE49-F238E27FC236}">
              <a16:creationId xmlns:a16="http://schemas.microsoft.com/office/drawing/2014/main" id="{00000000-0008-0000-0100-0000A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1" name="Text Box 59">
          <a:extLst>
            <a:ext uri="{FF2B5EF4-FFF2-40B4-BE49-F238E27FC236}">
              <a16:creationId xmlns:a16="http://schemas.microsoft.com/office/drawing/2014/main" id="{00000000-0008-0000-0100-0000A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67</xdr:col>
      <xdr:colOff>114300</xdr:colOff>
      <xdr:row>45</xdr:row>
      <xdr:rowOff>152400</xdr:rowOff>
    </xdr:from>
    <xdr:to>
      <xdr:col>72</xdr:col>
      <xdr:colOff>0</xdr:colOff>
      <xdr:row>46</xdr:row>
      <xdr:rowOff>133349</xdr:rowOff>
    </xdr:to>
    <xdr:sp macro="" textlink="">
      <xdr:nvSpPr>
        <xdr:cNvPr id="2229" name="Text Box 42">
          <a:extLst>
            <a:ext uri="{FF2B5EF4-FFF2-40B4-BE49-F238E27FC236}">
              <a16:creationId xmlns:a16="http://schemas.microsoft.com/office/drawing/2014/main" id="{00000000-0008-0000-0100-0000B5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222" name="正方形/長方形 2221">
          <a:extLst>
            <a:ext uri="{FF2B5EF4-FFF2-40B4-BE49-F238E27FC236}">
              <a16:creationId xmlns:a16="http://schemas.microsoft.com/office/drawing/2014/main" id="{00000000-0008-0000-0100-0000AE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230" name="正方形/長方形 2229">
          <a:extLst>
            <a:ext uri="{FF2B5EF4-FFF2-40B4-BE49-F238E27FC236}">
              <a16:creationId xmlns:a16="http://schemas.microsoft.com/office/drawing/2014/main" id="{00000000-0008-0000-0100-0000B6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231" name="正方形/長方形 2230">
          <a:extLst>
            <a:ext uri="{FF2B5EF4-FFF2-40B4-BE49-F238E27FC236}">
              <a16:creationId xmlns:a16="http://schemas.microsoft.com/office/drawing/2014/main" id="{00000000-0008-0000-0100-0000B7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232" name="正方形/長方形 2231">
          <a:extLst>
            <a:ext uri="{FF2B5EF4-FFF2-40B4-BE49-F238E27FC236}">
              <a16:creationId xmlns:a16="http://schemas.microsoft.com/office/drawing/2014/main" id="{00000000-0008-0000-0100-0000B8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234" name="正方形/長方形 2233">
          <a:extLst>
            <a:ext uri="{FF2B5EF4-FFF2-40B4-BE49-F238E27FC236}">
              <a16:creationId xmlns:a16="http://schemas.microsoft.com/office/drawing/2014/main" id="{00000000-0008-0000-0100-0000BA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46</xdr:col>
      <xdr:colOff>123825</xdr:colOff>
      <xdr:row>58</xdr:row>
      <xdr:rowOff>152400</xdr:rowOff>
    </xdr:from>
    <xdr:to>
      <xdr:col>50</xdr:col>
      <xdr:colOff>95250</xdr:colOff>
      <xdr:row>60</xdr:row>
      <xdr:rowOff>161925</xdr:rowOff>
    </xdr:to>
    <xdr:sp macro="" textlink="">
      <xdr:nvSpPr>
        <xdr:cNvPr id="2236" name="正方形/長方形 2235">
          <a:extLst>
            <a:ext uri="{FF2B5EF4-FFF2-40B4-BE49-F238E27FC236}">
              <a16:creationId xmlns:a16="http://schemas.microsoft.com/office/drawing/2014/main" id="{00000000-0008-0000-0100-0000BC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237" name="正方形/長方形 2236">
          <a:extLst>
            <a:ext uri="{FF2B5EF4-FFF2-40B4-BE49-F238E27FC236}">
              <a16:creationId xmlns:a16="http://schemas.microsoft.com/office/drawing/2014/main" id="{00000000-0008-0000-0100-0000BD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61</xdr:col>
      <xdr:colOff>114300</xdr:colOff>
      <xdr:row>45</xdr:row>
      <xdr:rowOff>114301</xdr:rowOff>
    </xdr:from>
    <xdr:to>
      <xdr:col>65</xdr:col>
      <xdr:colOff>95250</xdr:colOff>
      <xdr:row>46</xdr:row>
      <xdr:rowOff>180975</xdr:rowOff>
    </xdr:to>
    <xdr:sp macro="" textlink="">
      <xdr:nvSpPr>
        <xdr:cNvPr id="2238" name="正方形/長方形 2237">
          <a:extLst>
            <a:ext uri="{FF2B5EF4-FFF2-40B4-BE49-F238E27FC236}">
              <a16:creationId xmlns:a16="http://schemas.microsoft.com/office/drawing/2014/main" id="{00000000-0008-0000-0100-0000BE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241" name="正方形/長方形 2240">
          <a:extLst>
            <a:ext uri="{FF2B5EF4-FFF2-40B4-BE49-F238E27FC236}">
              <a16:creationId xmlns:a16="http://schemas.microsoft.com/office/drawing/2014/main" id="{00000000-0008-0000-0100-0000C1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242" name="正方形/長方形 2241">
          <a:extLst>
            <a:ext uri="{FF2B5EF4-FFF2-40B4-BE49-F238E27FC236}">
              <a16:creationId xmlns:a16="http://schemas.microsoft.com/office/drawing/2014/main" id="{00000000-0008-0000-0100-0000C2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243" name="正方形/長方形 2242">
          <a:extLst>
            <a:ext uri="{FF2B5EF4-FFF2-40B4-BE49-F238E27FC236}">
              <a16:creationId xmlns:a16="http://schemas.microsoft.com/office/drawing/2014/main" id="{00000000-0008-0000-0100-0000C3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244" name="正方形/長方形 2243">
          <a:extLst>
            <a:ext uri="{FF2B5EF4-FFF2-40B4-BE49-F238E27FC236}">
              <a16:creationId xmlns:a16="http://schemas.microsoft.com/office/drawing/2014/main" id="{00000000-0008-0000-0100-0000C4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245" name="正方形/長方形 2244">
          <a:extLst>
            <a:ext uri="{FF2B5EF4-FFF2-40B4-BE49-F238E27FC236}">
              <a16:creationId xmlns:a16="http://schemas.microsoft.com/office/drawing/2014/main" id="{00000000-0008-0000-0100-0000C5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246" name="正方形/長方形 2245">
          <a:extLst>
            <a:ext uri="{FF2B5EF4-FFF2-40B4-BE49-F238E27FC236}">
              <a16:creationId xmlns:a16="http://schemas.microsoft.com/office/drawing/2014/main" id="{00000000-0008-0000-0100-0000C6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47</xdr:col>
      <xdr:colOff>19050</xdr:colOff>
      <xdr:row>60</xdr:row>
      <xdr:rowOff>104775</xdr:rowOff>
    </xdr:to>
    <xdr:sp macro="" textlink="">
      <xdr:nvSpPr>
        <xdr:cNvPr id="2247" name="正方形/長方形 2246">
          <a:extLst>
            <a:ext uri="{FF2B5EF4-FFF2-40B4-BE49-F238E27FC236}">
              <a16:creationId xmlns:a16="http://schemas.microsoft.com/office/drawing/2014/main" id="{00000000-0008-0000-0100-0000C7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47</xdr:col>
      <xdr:colOff>133350</xdr:colOff>
      <xdr:row>58</xdr:row>
      <xdr:rowOff>152400</xdr:rowOff>
    </xdr:from>
    <xdr:to>
      <xdr:col>56</xdr:col>
      <xdr:colOff>152400</xdr:colOff>
      <xdr:row>60</xdr:row>
      <xdr:rowOff>104775</xdr:rowOff>
    </xdr:to>
    <xdr:sp macro="" textlink="">
      <xdr:nvSpPr>
        <xdr:cNvPr id="2248" name="正方形/長方形 2247">
          <a:extLst>
            <a:ext uri="{FF2B5EF4-FFF2-40B4-BE49-F238E27FC236}">
              <a16:creationId xmlns:a16="http://schemas.microsoft.com/office/drawing/2014/main" id="{00000000-0008-0000-0100-0000C8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226" name="Text Box 78">
          <a:extLst>
            <a:ext uri="{FF2B5EF4-FFF2-40B4-BE49-F238E27FC236}">
              <a16:creationId xmlns:a16="http://schemas.microsoft.com/office/drawing/2014/main" id="{00000000-0008-0000-0100-0000B2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62</xdr:col>
      <xdr:colOff>0</xdr:colOff>
      <xdr:row>32</xdr:row>
      <xdr:rowOff>161925</xdr:rowOff>
    </xdr:from>
    <xdr:to>
      <xdr:col>64</xdr:col>
      <xdr:colOff>371475</xdr:colOff>
      <xdr:row>33</xdr:row>
      <xdr:rowOff>238124</xdr:rowOff>
    </xdr:to>
    <xdr:sp macro="" textlink="">
      <xdr:nvSpPr>
        <xdr:cNvPr id="2249" name="Text Box 78">
          <a:extLst>
            <a:ext uri="{FF2B5EF4-FFF2-40B4-BE49-F238E27FC236}">
              <a16:creationId xmlns:a16="http://schemas.microsoft.com/office/drawing/2014/main" id="{00000000-0008-0000-0100-0000C9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61</xdr:col>
      <xdr:colOff>57150</xdr:colOff>
      <xdr:row>43</xdr:row>
      <xdr:rowOff>285750</xdr:rowOff>
    </xdr:from>
    <xdr:to>
      <xdr:col>65</xdr:col>
      <xdr:colOff>66675</xdr:colOff>
      <xdr:row>45</xdr:row>
      <xdr:rowOff>66676</xdr:rowOff>
    </xdr:to>
    <xdr:sp macro="" textlink="">
      <xdr:nvSpPr>
        <xdr:cNvPr id="2252" name="Text Box 78">
          <a:extLst>
            <a:ext uri="{FF2B5EF4-FFF2-40B4-BE49-F238E27FC236}">
              <a16:creationId xmlns:a16="http://schemas.microsoft.com/office/drawing/2014/main" id="{00000000-0008-0000-0100-0000CC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61</xdr:col>
      <xdr:colOff>66675</xdr:colOff>
      <xdr:row>42</xdr:row>
      <xdr:rowOff>219075</xdr:rowOff>
    </xdr:from>
    <xdr:to>
      <xdr:col>65</xdr:col>
      <xdr:colOff>76200</xdr:colOff>
      <xdr:row>43</xdr:row>
      <xdr:rowOff>228601</xdr:rowOff>
    </xdr:to>
    <xdr:sp macro="" textlink="">
      <xdr:nvSpPr>
        <xdr:cNvPr id="2253" name="Text Box 78">
          <a:extLst>
            <a:ext uri="{FF2B5EF4-FFF2-40B4-BE49-F238E27FC236}">
              <a16:creationId xmlns:a16="http://schemas.microsoft.com/office/drawing/2014/main" id="{00000000-0008-0000-0100-0000CD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61</xdr:col>
      <xdr:colOff>57151</xdr:colOff>
      <xdr:row>42</xdr:row>
      <xdr:rowOff>9525</xdr:rowOff>
    </xdr:from>
    <xdr:to>
      <xdr:col>65</xdr:col>
      <xdr:colOff>57151</xdr:colOff>
      <xdr:row>42</xdr:row>
      <xdr:rowOff>190500</xdr:rowOff>
    </xdr:to>
    <xdr:sp macro="" textlink="">
      <xdr:nvSpPr>
        <xdr:cNvPr id="2223" name="Text Box 78">
          <a:extLst>
            <a:ext uri="{FF2B5EF4-FFF2-40B4-BE49-F238E27FC236}">
              <a16:creationId xmlns:a16="http://schemas.microsoft.com/office/drawing/2014/main" id="{00000000-0008-0000-0100-0000AF080000}"/>
            </a:ext>
          </a:extLst>
        </xdr:cNvPr>
        <xdr:cNvSpPr txBox="1">
          <a:spLocks noChangeArrowheads="1"/>
        </xdr:cNvSpPr>
      </xdr:nvSpPr>
      <xdr:spPr bwMode="auto">
        <a:xfrm>
          <a:off x="10601326" y="7019925"/>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mc:AlternateContent xmlns:mc="http://schemas.openxmlformats.org/markup-compatibility/2006">
    <mc:Choice xmlns:a14="http://schemas.microsoft.com/office/drawing/2010/main" Requires="a14">
      <xdr:twoCellAnchor>
        <xdr:from>
          <xdr:col>81</xdr:col>
          <xdr:colOff>0</xdr:colOff>
          <xdr:row>6</xdr:row>
          <xdr:rowOff>57150</xdr:rowOff>
        </xdr:from>
        <xdr:to>
          <xdr:col>82</xdr:col>
          <xdr:colOff>57150</xdr:colOff>
          <xdr:row>8</xdr:row>
          <xdr:rowOff>9525</xdr:rowOff>
        </xdr:to>
        <xdr:sp macro="" textlink="">
          <xdr:nvSpPr>
            <xdr:cNvPr id="24" name="Check Box 1" hidden="1">
              <a:extLst>
                <a:ext uri="{63B3BB69-23CF-44E3-9099-C40C66FF867C}">
                  <a14:compatExt spid="_x0000_s1025"/>
                </a:ext>
                <a:ext uri="{FF2B5EF4-FFF2-40B4-BE49-F238E27FC236}">
                  <a16:creationId xmlns:a16="http://schemas.microsoft.com/office/drawing/2014/main" id="{00000000-0008-0000-0100-00001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75</xdr:col>
          <xdr:colOff>28575</xdr:colOff>
          <xdr:row>12</xdr:row>
          <xdr:rowOff>66675</xdr:rowOff>
        </xdr:from>
        <xdr:to>
          <xdr:col>77</xdr:col>
          <xdr:colOff>19050</xdr:colOff>
          <xdr:row>15</xdr:row>
          <xdr:rowOff>19050</xdr:rowOff>
        </xdr:to>
        <xdr:sp macro="" textlink="">
          <xdr:nvSpPr>
            <xdr:cNvPr id="25" name="Check Box 2" hidden="1">
              <a:extLst>
                <a:ext uri="{63B3BB69-23CF-44E3-9099-C40C66FF867C}">
                  <a14:compatExt spid="_x0000_s1026"/>
                </a:ext>
                <a:ext uri="{FF2B5EF4-FFF2-40B4-BE49-F238E27FC236}">
                  <a16:creationId xmlns:a16="http://schemas.microsoft.com/office/drawing/2014/main" id="{00000000-0008-0000-0100-00001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80</xdr:col>
          <xdr:colOff>247650</xdr:colOff>
          <xdr:row>12</xdr:row>
          <xdr:rowOff>47625</xdr:rowOff>
        </xdr:from>
        <xdr:to>
          <xdr:col>82</xdr:col>
          <xdr:colOff>95250</xdr:colOff>
          <xdr:row>15</xdr:row>
          <xdr:rowOff>57150</xdr:rowOff>
        </xdr:to>
        <xdr:sp macro="" textlink="">
          <xdr:nvSpPr>
            <xdr:cNvPr id="26" name="Check Box 3" hidden="1">
              <a:extLst>
                <a:ext uri="{63B3BB69-23CF-44E3-9099-C40C66FF867C}">
                  <a14:compatExt spid="_x0000_s1027"/>
                </a:ext>
                <a:ext uri="{FF2B5EF4-FFF2-40B4-BE49-F238E27FC236}">
                  <a16:creationId xmlns:a16="http://schemas.microsoft.com/office/drawing/2014/main" id="{00000000-0008-0000-0100-00001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75</xdr:col>
          <xdr:colOff>9525</xdr:colOff>
          <xdr:row>7</xdr:row>
          <xdr:rowOff>0</xdr:rowOff>
        </xdr:from>
        <xdr:to>
          <xdr:col>77</xdr:col>
          <xdr:colOff>9525</xdr:colOff>
          <xdr:row>7</xdr:row>
          <xdr:rowOff>180975</xdr:rowOff>
        </xdr:to>
        <xdr:sp macro="" textlink="">
          <xdr:nvSpPr>
            <xdr:cNvPr id="27" name="Check Box 4" hidden="1">
              <a:extLst>
                <a:ext uri="{63B3BB69-23CF-44E3-9099-C40C66FF867C}">
                  <a14:compatExt spid="_x0000_s1028"/>
                </a:ext>
                <a:ext uri="{FF2B5EF4-FFF2-40B4-BE49-F238E27FC236}">
                  <a16:creationId xmlns:a16="http://schemas.microsoft.com/office/drawing/2014/main" id="{00000000-0008-0000-0100-00001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50</xdr:col>
      <xdr:colOff>0</xdr:colOff>
      <xdr:row>25</xdr:row>
      <xdr:rowOff>0</xdr:rowOff>
    </xdr:from>
    <xdr:to>
      <xdr:col>52</xdr:col>
      <xdr:colOff>0</xdr:colOff>
      <xdr:row>25</xdr:row>
      <xdr:rowOff>171450</xdr:rowOff>
    </xdr:to>
    <xdr:sp macro="" textlink="">
      <xdr:nvSpPr>
        <xdr:cNvPr id="49" name="Text Box 59">
          <a:extLst>
            <a:ext uri="{FF2B5EF4-FFF2-40B4-BE49-F238E27FC236}">
              <a16:creationId xmlns:a16="http://schemas.microsoft.com/office/drawing/2014/main" id="{00000000-0008-0000-0100-000031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0</xdr:colOff>
      <xdr:row>25</xdr:row>
      <xdr:rowOff>0</xdr:rowOff>
    </xdr:from>
    <xdr:to>
      <xdr:col>52</xdr:col>
      <xdr:colOff>0</xdr:colOff>
      <xdr:row>25</xdr:row>
      <xdr:rowOff>171450</xdr:rowOff>
    </xdr:to>
    <xdr:sp macro="" textlink="">
      <xdr:nvSpPr>
        <xdr:cNvPr id="50" name="Text Box 59">
          <a:extLst>
            <a:ext uri="{FF2B5EF4-FFF2-40B4-BE49-F238E27FC236}">
              <a16:creationId xmlns:a16="http://schemas.microsoft.com/office/drawing/2014/main" id="{00000000-0008-0000-0100-000032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51" name="Text Box 58">
          <a:extLst>
            <a:ext uri="{FF2B5EF4-FFF2-40B4-BE49-F238E27FC236}">
              <a16:creationId xmlns:a16="http://schemas.microsoft.com/office/drawing/2014/main" id="{00000000-0008-0000-0100-000033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52" name="Text Box 59">
          <a:extLst>
            <a:ext uri="{FF2B5EF4-FFF2-40B4-BE49-F238E27FC236}">
              <a16:creationId xmlns:a16="http://schemas.microsoft.com/office/drawing/2014/main" id="{00000000-0008-0000-0100-000034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53" name="Text Box 60">
          <a:extLst>
            <a:ext uri="{FF2B5EF4-FFF2-40B4-BE49-F238E27FC236}">
              <a16:creationId xmlns:a16="http://schemas.microsoft.com/office/drawing/2014/main" id="{00000000-0008-0000-0100-000035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54" name="Text Box 61">
          <a:extLst>
            <a:ext uri="{FF2B5EF4-FFF2-40B4-BE49-F238E27FC236}">
              <a16:creationId xmlns:a16="http://schemas.microsoft.com/office/drawing/2014/main" id="{00000000-0008-0000-0100-000036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56" name="Text Box 63">
          <a:extLst>
            <a:ext uri="{FF2B5EF4-FFF2-40B4-BE49-F238E27FC236}">
              <a16:creationId xmlns:a16="http://schemas.microsoft.com/office/drawing/2014/main" id="{00000000-0008-0000-0100-000038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57" name="Text Box 59">
          <a:extLst>
            <a:ext uri="{FF2B5EF4-FFF2-40B4-BE49-F238E27FC236}">
              <a16:creationId xmlns:a16="http://schemas.microsoft.com/office/drawing/2014/main" id="{00000000-0008-0000-0100-00003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8" name="Text Box 59">
          <a:extLst>
            <a:ext uri="{FF2B5EF4-FFF2-40B4-BE49-F238E27FC236}">
              <a16:creationId xmlns:a16="http://schemas.microsoft.com/office/drawing/2014/main" id="{00000000-0008-0000-0100-00003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59" name="Text Box 59">
          <a:extLst>
            <a:ext uri="{FF2B5EF4-FFF2-40B4-BE49-F238E27FC236}">
              <a16:creationId xmlns:a16="http://schemas.microsoft.com/office/drawing/2014/main" id="{00000000-0008-0000-0100-00003B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0" name="Text Box 59">
          <a:extLst>
            <a:ext uri="{FF2B5EF4-FFF2-40B4-BE49-F238E27FC236}">
              <a16:creationId xmlns:a16="http://schemas.microsoft.com/office/drawing/2014/main" id="{00000000-0008-0000-0100-00003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1" name="Text Box 59">
          <a:extLst>
            <a:ext uri="{FF2B5EF4-FFF2-40B4-BE49-F238E27FC236}">
              <a16:creationId xmlns:a16="http://schemas.microsoft.com/office/drawing/2014/main" id="{00000000-0008-0000-0100-00003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2" name="Text Box 59">
          <a:extLst>
            <a:ext uri="{FF2B5EF4-FFF2-40B4-BE49-F238E27FC236}">
              <a16:creationId xmlns:a16="http://schemas.microsoft.com/office/drawing/2014/main" id="{00000000-0008-0000-0100-00003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 name="Text Box 59">
          <a:extLst>
            <a:ext uri="{FF2B5EF4-FFF2-40B4-BE49-F238E27FC236}">
              <a16:creationId xmlns:a16="http://schemas.microsoft.com/office/drawing/2014/main" id="{00000000-0008-0000-0100-00003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 name="Text Box 59">
          <a:extLst>
            <a:ext uri="{FF2B5EF4-FFF2-40B4-BE49-F238E27FC236}">
              <a16:creationId xmlns:a16="http://schemas.microsoft.com/office/drawing/2014/main" id="{00000000-0008-0000-0100-00004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65" name="Text Box 59">
          <a:extLst>
            <a:ext uri="{FF2B5EF4-FFF2-40B4-BE49-F238E27FC236}">
              <a16:creationId xmlns:a16="http://schemas.microsoft.com/office/drawing/2014/main" id="{00000000-0008-0000-0100-000041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66" name="Text Box 59">
          <a:extLst>
            <a:ext uri="{FF2B5EF4-FFF2-40B4-BE49-F238E27FC236}">
              <a16:creationId xmlns:a16="http://schemas.microsoft.com/office/drawing/2014/main" id="{00000000-0008-0000-0100-000042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67" name="Text Box 63">
          <a:extLst>
            <a:ext uri="{FF2B5EF4-FFF2-40B4-BE49-F238E27FC236}">
              <a16:creationId xmlns:a16="http://schemas.microsoft.com/office/drawing/2014/main" id="{00000000-0008-0000-0100-000043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68" name="Text Box 59">
          <a:extLst>
            <a:ext uri="{FF2B5EF4-FFF2-40B4-BE49-F238E27FC236}">
              <a16:creationId xmlns:a16="http://schemas.microsoft.com/office/drawing/2014/main" id="{00000000-0008-0000-0100-00004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80" name="Text Box 59">
          <a:extLst>
            <a:ext uri="{FF2B5EF4-FFF2-40B4-BE49-F238E27FC236}">
              <a16:creationId xmlns:a16="http://schemas.microsoft.com/office/drawing/2014/main" id="{00000000-0008-0000-0100-00005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81" name="Text Box 59">
          <a:extLst>
            <a:ext uri="{FF2B5EF4-FFF2-40B4-BE49-F238E27FC236}">
              <a16:creationId xmlns:a16="http://schemas.microsoft.com/office/drawing/2014/main" id="{00000000-0008-0000-0100-00005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 name="Text Box 59">
          <a:extLst>
            <a:ext uri="{FF2B5EF4-FFF2-40B4-BE49-F238E27FC236}">
              <a16:creationId xmlns:a16="http://schemas.microsoft.com/office/drawing/2014/main" id="{00000000-0008-0000-0100-00005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 name="Text Box 59">
          <a:extLst>
            <a:ext uri="{FF2B5EF4-FFF2-40B4-BE49-F238E27FC236}">
              <a16:creationId xmlns:a16="http://schemas.microsoft.com/office/drawing/2014/main" id="{00000000-0008-0000-0100-00005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 name="Text Box 59">
          <a:extLst>
            <a:ext uri="{FF2B5EF4-FFF2-40B4-BE49-F238E27FC236}">
              <a16:creationId xmlns:a16="http://schemas.microsoft.com/office/drawing/2014/main" id="{00000000-0008-0000-0100-000054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 name="Text Box 59">
          <a:extLst>
            <a:ext uri="{FF2B5EF4-FFF2-40B4-BE49-F238E27FC236}">
              <a16:creationId xmlns:a16="http://schemas.microsoft.com/office/drawing/2014/main" id="{00000000-0008-0000-0100-000055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 name="Text Box 59">
          <a:extLst>
            <a:ext uri="{FF2B5EF4-FFF2-40B4-BE49-F238E27FC236}">
              <a16:creationId xmlns:a16="http://schemas.microsoft.com/office/drawing/2014/main" id="{00000000-0008-0000-0100-000056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 name="Text Box 59">
          <a:extLst>
            <a:ext uri="{FF2B5EF4-FFF2-40B4-BE49-F238E27FC236}">
              <a16:creationId xmlns:a16="http://schemas.microsoft.com/office/drawing/2014/main" id="{00000000-0008-0000-0100-000057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id="{00000000-0008-0000-0100-000058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id="{00000000-0008-0000-0100-000059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90" name="Text Box 59">
          <a:extLst>
            <a:ext uri="{FF2B5EF4-FFF2-40B4-BE49-F238E27FC236}">
              <a16:creationId xmlns:a16="http://schemas.microsoft.com/office/drawing/2014/main" id="{00000000-0008-0000-0100-00005A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91" name="Text Box 59">
          <a:extLst>
            <a:ext uri="{FF2B5EF4-FFF2-40B4-BE49-F238E27FC236}">
              <a16:creationId xmlns:a16="http://schemas.microsoft.com/office/drawing/2014/main" id="{00000000-0008-0000-0100-00005B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id="{00000000-0008-0000-0100-00005C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id="{00000000-0008-0000-0100-00005D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 name="Text Box 59">
          <a:extLst>
            <a:ext uri="{FF2B5EF4-FFF2-40B4-BE49-F238E27FC236}">
              <a16:creationId xmlns:a16="http://schemas.microsoft.com/office/drawing/2014/main" id="{00000000-0008-0000-0100-00005E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 name="Text Box 59">
          <a:extLst>
            <a:ext uri="{FF2B5EF4-FFF2-40B4-BE49-F238E27FC236}">
              <a16:creationId xmlns:a16="http://schemas.microsoft.com/office/drawing/2014/main" id="{00000000-0008-0000-0100-00005F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id="{00000000-0008-0000-0100-00006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id="{00000000-0008-0000-0100-00006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id="{00000000-0008-0000-0100-00006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id="{00000000-0008-0000-0100-00006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id="{00000000-0008-0000-0100-000064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id="{00000000-0008-0000-0100-000065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 name="Text Box 59">
          <a:extLst>
            <a:ext uri="{FF2B5EF4-FFF2-40B4-BE49-F238E27FC236}">
              <a16:creationId xmlns:a16="http://schemas.microsoft.com/office/drawing/2014/main" id="{00000000-0008-0000-0100-000066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 name="Text Box 59">
          <a:extLst>
            <a:ext uri="{FF2B5EF4-FFF2-40B4-BE49-F238E27FC236}">
              <a16:creationId xmlns:a16="http://schemas.microsoft.com/office/drawing/2014/main" id="{00000000-0008-0000-0100-000067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00000000-0008-0000-0100-00006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00000000-0008-0000-0100-00006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id="{00000000-0008-0000-0100-00006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id="{00000000-0008-0000-0100-00006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id="{00000000-0008-0000-0100-00006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id="{00000000-0008-0000-0100-00006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id="{00000000-0008-0000-0100-00007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id="{00000000-0008-0000-0100-00007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4" name="Text Box 59">
          <a:extLst>
            <a:ext uri="{FF2B5EF4-FFF2-40B4-BE49-F238E27FC236}">
              <a16:creationId xmlns:a16="http://schemas.microsoft.com/office/drawing/2014/main" id="{00000000-0008-0000-0100-00007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5" name="Text Box 59">
          <a:extLst>
            <a:ext uri="{FF2B5EF4-FFF2-40B4-BE49-F238E27FC236}">
              <a16:creationId xmlns:a16="http://schemas.microsoft.com/office/drawing/2014/main" id="{00000000-0008-0000-0100-00007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7" name="Text Box 59">
          <a:extLst>
            <a:ext uri="{FF2B5EF4-FFF2-40B4-BE49-F238E27FC236}">
              <a16:creationId xmlns:a16="http://schemas.microsoft.com/office/drawing/2014/main" id="{00000000-0008-0000-0100-00007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8" name="Text Box 59">
          <a:extLst>
            <a:ext uri="{FF2B5EF4-FFF2-40B4-BE49-F238E27FC236}">
              <a16:creationId xmlns:a16="http://schemas.microsoft.com/office/drawing/2014/main" id="{00000000-0008-0000-0100-00007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00000000-0008-0000-0100-00007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00000000-0008-0000-0100-00007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id="{00000000-0008-0000-0100-00007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id="{00000000-0008-0000-0100-00007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id="{00000000-0008-0000-0100-00007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id="{00000000-0008-0000-0100-00007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id="{00000000-0008-0000-0100-00007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id="{00000000-0008-0000-0100-00008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id="{00000000-0008-0000-0100-00008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30" name="Text Box 59">
          <a:extLst>
            <a:ext uri="{FF2B5EF4-FFF2-40B4-BE49-F238E27FC236}">
              <a16:creationId xmlns:a16="http://schemas.microsoft.com/office/drawing/2014/main" id="{00000000-0008-0000-0100-00008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32" name="Text Box 59">
          <a:extLst>
            <a:ext uri="{FF2B5EF4-FFF2-40B4-BE49-F238E27FC236}">
              <a16:creationId xmlns:a16="http://schemas.microsoft.com/office/drawing/2014/main" id="{00000000-0008-0000-0100-00008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33" name="Text Box 59">
          <a:extLst>
            <a:ext uri="{FF2B5EF4-FFF2-40B4-BE49-F238E27FC236}">
              <a16:creationId xmlns:a16="http://schemas.microsoft.com/office/drawing/2014/main" id="{00000000-0008-0000-0100-00008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35" name="Text Box 59">
          <a:extLst>
            <a:ext uri="{FF2B5EF4-FFF2-40B4-BE49-F238E27FC236}">
              <a16:creationId xmlns:a16="http://schemas.microsoft.com/office/drawing/2014/main" id="{00000000-0008-0000-0100-00008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37" name="Text Box 59">
          <a:extLst>
            <a:ext uri="{FF2B5EF4-FFF2-40B4-BE49-F238E27FC236}">
              <a16:creationId xmlns:a16="http://schemas.microsoft.com/office/drawing/2014/main" id="{00000000-0008-0000-0100-00008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38" name="Text Box 59">
          <a:extLst>
            <a:ext uri="{FF2B5EF4-FFF2-40B4-BE49-F238E27FC236}">
              <a16:creationId xmlns:a16="http://schemas.microsoft.com/office/drawing/2014/main" id="{00000000-0008-0000-0100-00008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39" name="Text Box 59">
          <a:extLst>
            <a:ext uri="{FF2B5EF4-FFF2-40B4-BE49-F238E27FC236}">
              <a16:creationId xmlns:a16="http://schemas.microsoft.com/office/drawing/2014/main" id="{00000000-0008-0000-0100-00008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24" name="Text Box 59">
          <a:extLst>
            <a:ext uri="{FF2B5EF4-FFF2-40B4-BE49-F238E27FC236}">
              <a16:creationId xmlns:a16="http://schemas.microsoft.com/office/drawing/2014/main" id="{00000000-0008-0000-0100-0000B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25" name="Text Box 59">
          <a:extLst>
            <a:ext uri="{FF2B5EF4-FFF2-40B4-BE49-F238E27FC236}">
              <a16:creationId xmlns:a16="http://schemas.microsoft.com/office/drawing/2014/main" id="{00000000-0008-0000-0100-0000B1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27" name="Text Box 59">
          <a:extLst>
            <a:ext uri="{FF2B5EF4-FFF2-40B4-BE49-F238E27FC236}">
              <a16:creationId xmlns:a16="http://schemas.microsoft.com/office/drawing/2014/main" id="{00000000-0008-0000-0100-0000B3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28" name="Text Box 59">
          <a:extLst>
            <a:ext uri="{FF2B5EF4-FFF2-40B4-BE49-F238E27FC236}">
              <a16:creationId xmlns:a16="http://schemas.microsoft.com/office/drawing/2014/main" id="{00000000-0008-0000-0100-0000B4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3" name="Text Box 59">
          <a:extLst>
            <a:ext uri="{FF2B5EF4-FFF2-40B4-BE49-F238E27FC236}">
              <a16:creationId xmlns:a16="http://schemas.microsoft.com/office/drawing/2014/main" id="{00000000-0008-0000-0100-0000B9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5" name="Text Box 59">
          <a:extLst>
            <a:ext uri="{FF2B5EF4-FFF2-40B4-BE49-F238E27FC236}">
              <a16:creationId xmlns:a16="http://schemas.microsoft.com/office/drawing/2014/main" id="{00000000-0008-0000-0100-0000BB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9" name="Text Box 59">
          <a:extLst>
            <a:ext uri="{FF2B5EF4-FFF2-40B4-BE49-F238E27FC236}">
              <a16:creationId xmlns:a16="http://schemas.microsoft.com/office/drawing/2014/main" id="{00000000-0008-0000-0100-0000B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0" name="Text Box 59">
          <a:extLst>
            <a:ext uri="{FF2B5EF4-FFF2-40B4-BE49-F238E27FC236}">
              <a16:creationId xmlns:a16="http://schemas.microsoft.com/office/drawing/2014/main" id="{00000000-0008-0000-0100-0000C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0" name="Text Box 59">
          <a:extLst>
            <a:ext uri="{FF2B5EF4-FFF2-40B4-BE49-F238E27FC236}">
              <a16:creationId xmlns:a16="http://schemas.microsoft.com/office/drawing/2014/main" id="{00000000-0008-0000-0100-0000CA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1" name="Text Box 59">
          <a:extLst>
            <a:ext uri="{FF2B5EF4-FFF2-40B4-BE49-F238E27FC236}">
              <a16:creationId xmlns:a16="http://schemas.microsoft.com/office/drawing/2014/main" id="{00000000-0008-0000-0100-0000CB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4" name="Text Box 59">
          <a:extLst>
            <a:ext uri="{FF2B5EF4-FFF2-40B4-BE49-F238E27FC236}">
              <a16:creationId xmlns:a16="http://schemas.microsoft.com/office/drawing/2014/main" id="{00000000-0008-0000-0100-0000C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5" name="Text Box 59">
          <a:extLst>
            <a:ext uri="{FF2B5EF4-FFF2-40B4-BE49-F238E27FC236}">
              <a16:creationId xmlns:a16="http://schemas.microsoft.com/office/drawing/2014/main" id="{00000000-0008-0000-0100-0000C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6" name="Text Box 59">
          <a:extLst>
            <a:ext uri="{FF2B5EF4-FFF2-40B4-BE49-F238E27FC236}">
              <a16:creationId xmlns:a16="http://schemas.microsoft.com/office/drawing/2014/main" id="{00000000-0008-0000-0100-0000D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7" name="Text Box 59">
          <a:extLst>
            <a:ext uri="{FF2B5EF4-FFF2-40B4-BE49-F238E27FC236}">
              <a16:creationId xmlns:a16="http://schemas.microsoft.com/office/drawing/2014/main" id="{00000000-0008-0000-0100-0000D1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8" name="Text Box 59">
          <a:extLst>
            <a:ext uri="{FF2B5EF4-FFF2-40B4-BE49-F238E27FC236}">
              <a16:creationId xmlns:a16="http://schemas.microsoft.com/office/drawing/2014/main" id="{00000000-0008-0000-0100-0000D2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9" name="Text Box 59">
          <a:extLst>
            <a:ext uri="{FF2B5EF4-FFF2-40B4-BE49-F238E27FC236}">
              <a16:creationId xmlns:a16="http://schemas.microsoft.com/office/drawing/2014/main" id="{00000000-0008-0000-0100-0000D3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4" name="Text Box 59">
          <a:extLst>
            <a:ext uri="{FF2B5EF4-FFF2-40B4-BE49-F238E27FC236}">
              <a16:creationId xmlns:a16="http://schemas.microsoft.com/office/drawing/2014/main" id="{00000000-0008-0000-0100-0000D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5" name="Text Box 59">
          <a:extLst>
            <a:ext uri="{FF2B5EF4-FFF2-40B4-BE49-F238E27FC236}">
              <a16:creationId xmlns:a16="http://schemas.microsoft.com/office/drawing/2014/main" id="{00000000-0008-0000-0100-0000D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6" name="Text Box 59">
          <a:extLst>
            <a:ext uri="{FF2B5EF4-FFF2-40B4-BE49-F238E27FC236}">
              <a16:creationId xmlns:a16="http://schemas.microsoft.com/office/drawing/2014/main" id="{00000000-0008-0000-0100-0000D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7" name="Text Box 59">
          <a:extLst>
            <a:ext uri="{FF2B5EF4-FFF2-40B4-BE49-F238E27FC236}">
              <a16:creationId xmlns:a16="http://schemas.microsoft.com/office/drawing/2014/main" id="{00000000-0008-0000-0100-0000D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8" name="Text Box 59">
          <a:extLst>
            <a:ext uri="{FF2B5EF4-FFF2-40B4-BE49-F238E27FC236}">
              <a16:creationId xmlns:a16="http://schemas.microsoft.com/office/drawing/2014/main" id="{00000000-0008-0000-0100-0000D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9" name="Text Box 59">
          <a:extLst>
            <a:ext uri="{FF2B5EF4-FFF2-40B4-BE49-F238E27FC236}">
              <a16:creationId xmlns:a16="http://schemas.microsoft.com/office/drawing/2014/main" id="{00000000-0008-0000-0100-0000D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0" name="Text Box 59">
          <a:extLst>
            <a:ext uri="{FF2B5EF4-FFF2-40B4-BE49-F238E27FC236}">
              <a16:creationId xmlns:a16="http://schemas.microsoft.com/office/drawing/2014/main" id="{00000000-0008-0000-0100-0000D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1" name="Text Box 59">
          <a:extLst>
            <a:ext uri="{FF2B5EF4-FFF2-40B4-BE49-F238E27FC236}">
              <a16:creationId xmlns:a16="http://schemas.microsoft.com/office/drawing/2014/main" id="{00000000-0008-0000-0100-0000D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2" name="Text Box 59">
          <a:extLst>
            <a:ext uri="{FF2B5EF4-FFF2-40B4-BE49-F238E27FC236}">
              <a16:creationId xmlns:a16="http://schemas.microsoft.com/office/drawing/2014/main" id="{00000000-0008-0000-0100-0000E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3" name="Text Box 59">
          <a:extLst>
            <a:ext uri="{FF2B5EF4-FFF2-40B4-BE49-F238E27FC236}">
              <a16:creationId xmlns:a16="http://schemas.microsoft.com/office/drawing/2014/main" id="{00000000-0008-0000-0100-0000E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4" name="Text Box 59">
          <a:extLst>
            <a:ext uri="{FF2B5EF4-FFF2-40B4-BE49-F238E27FC236}">
              <a16:creationId xmlns:a16="http://schemas.microsoft.com/office/drawing/2014/main" id="{00000000-0008-0000-0100-0000E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5" name="Text Box 59">
          <a:extLst>
            <a:ext uri="{FF2B5EF4-FFF2-40B4-BE49-F238E27FC236}">
              <a16:creationId xmlns:a16="http://schemas.microsoft.com/office/drawing/2014/main" id="{00000000-0008-0000-0100-0000E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6" name="Text Box 59">
          <a:extLst>
            <a:ext uri="{FF2B5EF4-FFF2-40B4-BE49-F238E27FC236}">
              <a16:creationId xmlns:a16="http://schemas.microsoft.com/office/drawing/2014/main" id="{00000000-0008-0000-0100-0000E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7" name="Text Box 59">
          <a:extLst>
            <a:ext uri="{FF2B5EF4-FFF2-40B4-BE49-F238E27FC236}">
              <a16:creationId xmlns:a16="http://schemas.microsoft.com/office/drawing/2014/main" id="{00000000-0008-0000-0100-0000E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8" name="Text Box 59">
          <a:extLst>
            <a:ext uri="{FF2B5EF4-FFF2-40B4-BE49-F238E27FC236}">
              <a16:creationId xmlns:a16="http://schemas.microsoft.com/office/drawing/2014/main" id="{00000000-0008-0000-0100-0000E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9" name="Text Box 59">
          <a:extLst>
            <a:ext uri="{FF2B5EF4-FFF2-40B4-BE49-F238E27FC236}">
              <a16:creationId xmlns:a16="http://schemas.microsoft.com/office/drawing/2014/main" id="{00000000-0008-0000-0100-0000E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0" name="Text Box 59">
          <a:extLst>
            <a:ext uri="{FF2B5EF4-FFF2-40B4-BE49-F238E27FC236}">
              <a16:creationId xmlns:a16="http://schemas.microsoft.com/office/drawing/2014/main" id="{00000000-0008-0000-0100-0000E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1" name="Text Box 59">
          <a:extLst>
            <a:ext uri="{FF2B5EF4-FFF2-40B4-BE49-F238E27FC236}">
              <a16:creationId xmlns:a16="http://schemas.microsoft.com/office/drawing/2014/main" id="{00000000-0008-0000-0100-0000E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2" name="Text Box 59">
          <a:extLst>
            <a:ext uri="{FF2B5EF4-FFF2-40B4-BE49-F238E27FC236}">
              <a16:creationId xmlns:a16="http://schemas.microsoft.com/office/drawing/2014/main" id="{00000000-0008-0000-0100-0000E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3" name="Text Box 59">
          <a:extLst>
            <a:ext uri="{FF2B5EF4-FFF2-40B4-BE49-F238E27FC236}">
              <a16:creationId xmlns:a16="http://schemas.microsoft.com/office/drawing/2014/main" id="{00000000-0008-0000-0100-0000E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4" name="Text Box 59">
          <a:extLst>
            <a:ext uri="{FF2B5EF4-FFF2-40B4-BE49-F238E27FC236}">
              <a16:creationId xmlns:a16="http://schemas.microsoft.com/office/drawing/2014/main" id="{00000000-0008-0000-0100-0000E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5" name="Text Box 59">
          <a:extLst>
            <a:ext uri="{FF2B5EF4-FFF2-40B4-BE49-F238E27FC236}">
              <a16:creationId xmlns:a16="http://schemas.microsoft.com/office/drawing/2014/main" id="{00000000-0008-0000-0100-0000E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6" name="Text Box 59">
          <a:extLst>
            <a:ext uri="{FF2B5EF4-FFF2-40B4-BE49-F238E27FC236}">
              <a16:creationId xmlns:a16="http://schemas.microsoft.com/office/drawing/2014/main" id="{00000000-0008-0000-0100-0000E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7" name="Text Box 59">
          <a:extLst>
            <a:ext uri="{FF2B5EF4-FFF2-40B4-BE49-F238E27FC236}">
              <a16:creationId xmlns:a16="http://schemas.microsoft.com/office/drawing/2014/main" id="{00000000-0008-0000-0100-0000E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8" name="Text Box 59">
          <a:extLst>
            <a:ext uri="{FF2B5EF4-FFF2-40B4-BE49-F238E27FC236}">
              <a16:creationId xmlns:a16="http://schemas.microsoft.com/office/drawing/2014/main" id="{00000000-0008-0000-0100-0000F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9" name="Text Box 59">
          <a:extLst>
            <a:ext uri="{FF2B5EF4-FFF2-40B4-BE49-F238E27FC236}">
              <a16:creationId xmlns:a16="http://schemas.microsoft.com/office/drawing/2014/main" id="{00000000-0008-0000-0100-0000F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0" name="Text Box 59">
          <a:extLst>
            <a:ext uri="{FF2B5EF4-FFF2-40B4-BE49-F238E27FC236}">
              <a16:creationId xmlns:a16="http://schemas.microsoft.com/office/drawing/2014/main" id="{00000000-0008-0000-0100-0000F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1" name="Text Box 59">
          <a:extLst>
            <a:ext uri="{FF2B5EF4-FFF2-40B4-BE49-F238E27FC236}">
              <a16:creationId xmlns:a16="http://schemas.microsoft.com/office/drawing/2014/main" id="{00000000-0008-0000-0100-0000F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2" name="Text Box 59">
          <a:extLst>
            <a:ext uri="{FF2B5EF4-FFF2-40B4-BE49-F238E27FC236}">
              <a16:creationId xmlns:a16="http://schemas.microsoft.com/office/drawing/2014/main" id="{00000000-0008-0000-0100-0000F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3" name="Text Box 59">
          <a:extLst>
            <a:ext uri="{FF2B5EF4-FFF2-40B4-BE49-F238E27FC236}">
              <a16:creationId xmlns:a16="http://schemas.microsoft.com/office/drawing/2014/main" id="{00000000-0008-0000-0100-0000F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4" name="Text Box 59">
          <a:extLst>
            <a:ext uri="{FF2B5EF4-FFF2-40B4-BE49-F238E27FC236}">
              <a16:creationId xmlns:a16="http://schemas.microsoft.com/office/drawing/2014/main" id="{00000000-0008-0000-0100-0000F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5" name="Text Box 59">
          <a:extLst>
            <a:ext uri="{FF2B5EF4-FFF2-40B4-BE49-F238E27FC236}">
              <a16:creationId xmlns:a16="http://schemas.microsoft.com/office/drawing/2014/main" id="{00000000-0008-0000-0100-0000F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6" name="Text Box 59">
          <a:extLst>
            <a:ext uri="{FF2B5EF4-FFF2-40B4-BE49-F238E27FC236}">
              <a16:creationId xmlns:a16="http://schemas.microsoft.com/office/drawing/2014/main" id="{00000000-0008-0000-0100-0000F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7" name="Text Box 59">
          <a:extLst>
            <a:ext uri="{FF2B5EF4-FFF2-40B4-BE49-F238E27FC236}">
              <a16:creationId xmlns:a16="http://schemas.microsoft.com/office/drawing/2014/main" id="{00000000-0008-0000-0100-0000F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8" name="Text Box 59">
          <a:extLst>
            <a:ext uri="{FF2B5EF4-FFF2-40B4-BE49-F238E27FC236}">
              <a16:creationId xmlns:a16="http://schemas.microsoft.com/office/drawing/2014/main" id="{00000000-0008-0000-0100-0000F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9" name="Text Box 59">
          <a:extLst>
            <a:ext uri="{FF2B5EF4-FFF2-40B4-BE49-F238E27FC236}">
              <a16:creationId xmlns:a16="http://schemas.microsoft.com/office/drawing/2014/main" id="{00000000-0008-0000-0100-0000F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0" name="Text Box 59">
          <a:extLst>
            <a:ext uri="{FF2B5EF4-FFF2-40B4-BE49-F238E27FC236}">
              <a16:creationId xmlns:a16="http://schemas.microsoft.com/office/drawing/2014/main" id="{00000000-0008-0000-0100-0000F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1" name="Text Box 59">
          <a:extLst>
            <a:ext uri="{FF2B5EF4-FFF2-40B4-BE49-F238E27FC236}">
              <a16:creationId xmlns:a16="http://schemas.microsoft.com/office/drawing/2014/main" id="{00000000-0008-0000-0100-0000F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2" name="Text Box 59">
          <a:extLst>
            <a:ext uri="{FF2B5EF4-FFF2-40B4-BE49-F238E27FC236}">
              <a16:creationId xmlns:a16="http://schemas.microsoft.com/office/drawing/2014/main" id="{00000000-0008-0000-0100-0000F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3" name="Text Box 59">
          <a:extLst>
            <a:ext uri="{FF2B5EF4-FFF2-40B4-BE49-F238E27FC236}">
              <a16:creationId xmlns:a16="http://schemas.microsoft.com/office/drawing/2014/main" id="{00000000-0008-0000-0100-0000F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4" name="Text Box 59">
          <a:extLst>
            <a:ext uri="{FF2B5EF4-FFF2-40B4-BE49-F238E27FC236}">
              <a16:creationId xmlns:a16="http://schemas.microsoft.com/office/drawing/2014/main" id="{00000000-0008-0000-0100-00000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5" name="Text Box 59">
          <a:extLst>
            <a:ext uri="{FF2B5EF4-FFF2-40B4-BE49-F238E27FC236}">
              <a16:creationId xmlns:a16="http://schemas.microsoft.com/office/drawing/2014/main" id="{00000000-0008-0000-0100-000001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6" name="Text Box 59">
          <a:extLst>
            <a:ext uri="{FF2B5EF4-FFF2-40B4-BE49-F238E27FC236}">
              <a16:creationId xmlns:a16="http://schemas.microsoft.com/office/drawing/2014/main" id="{00000000-0008-0000-0100-000002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7" name="Text Box 59">
          <a:extLst>
            <a:ext uri="{FF2B5EF4-FFF2-40B4-BE49-F238E27FC236}">
              <a16:creationId xmlns:a16="http://schemas.microsoft.com/office/drawing/2014/main" id="{00000000-0008-0000-0100-000003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8" name="Text Box 59">
          <a:extLst>
            <a:ext uri="{FF2B5EF4-FFF2-40B4-BE49-F238E27FC236}">
              <a16:creationId xmlns:a16="http://schemas.microsoft.com/office/drawing/2014/main" id="{00000000-0008-0000-0100-000004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9" name="Text Box 59">
          <a:extLst>
            <a:ext uri="{FF2B5EF4-FFF2-40B4-BE49-F238E27FC236}">
              <a16:creationId xmlns:a16="http://schemas.microsoft.com/office/drawing/2014/main" id="{00000000-0008-0000-0100-000005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0" name="Text Box 59">
          <a:extLst>
            <a:ext uri="{FF2B5EF4-FFF2-40B4-BE49-F238E27FC236}">
              <a16:creationId xmlns:a16="http://schemas.microsoft.com/office/drawing/2014/main" id="{00000000-0008-0000-0100-000006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1" name="Text Box 59">
          <a:extLst>
            <a:ext uri="{FF2B5EF4-FFF2-40B4-BE49-F238E27FC236}">
              <a16:creationId xmlns:a16="http://schemas.microsoft.com/office/drawing/2014/main" id="{00000000-0008-0000-0100-000007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2" name="Text Box 59">
          <a:extLst>
            <a:ext uri="{FF2B5EF4-FFF2-40B4-BE49-F238E27FC236}">
              <a16:creationId xmlns:a16="http://schemas.microsoft.com/office/drawing/2014/main" id="{00000000-0008-0000-0100-000008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3" name="Text Box 59">
          <a:extLst>
            <a:ext uri="{FF2B5EF4-FFF2-40B4-BE49-F238E27FC236}">
              <a16:creationId xmlns:a16="http://schemas.microsoft.com/office/drawing/2014/main" id="{00000000-0008-0000-0100-000009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4" name="Text Box 59">
          <a:extLst>
            <a:ext uri="{FF2B5EF4-FFF2-40B4-BE49-F238E27FC236}">
              <a16:creationId xmlns:a16="http://schemas.microsoft.com/office/drawing/2014/main" id="{00000000-0008-0000-0100-00000A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5" name="Text Box 59">
          <a:extLst>
            <a:ext uri="{FF2B5EF4-FFF2-40B4-BE49-F238E27FC236}">
              <a16:creationId xmlns:a16="http://schemas.microsoft.com/office/drawing/2014/main" id="{00000000-0008-0000-0100-00000B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6" name="Text Box 59">
          <a:extLst>
            <a:ext uri="{FF2B5EF4-FFF2-40B4-BE49-F238E27FC236}">
              <a16:creationId xmlns:a16="http://schemas.microsoft.com/office/drawing/2014/main" id="{00000000-0008-0000-0100-00000C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7" name="Text Box 59">
          <a:extLst>
            <a:ext uri="{FF2B5EF4-FFF2-40B4-BE49-F238E27FC236}">
              <a16:creationId xmlns:a16="http://schemas.microsoft.com/office/drawing/2014/main" id="{00000000-0008-0000-0100-00000D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8" name="Text Box 59">
          <a:extLst>
            <a:ext uri="{FF2B5EF4-FFF2-40B4-BE49-F238E27FC236}">
              <a16:creationId xmlns:a16="http://schemas.microsoft.com/office/drawing/2014/main" id="{00000000-0008-0000-0100-00000E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9" name="Text Box 59">
          <a:extLst>
            <a:ext uri="{FF2B5EF4-FFF2-40B4-BE49-F238E27FC236}">
              <a16:creationId xmlns:a16="http://schemas.microsoft.com/office/drawing/2014/main" id="{00000000-0008-0000-0100-00000F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0" name="Text Box 59">
          <a:extLst>
            <a:ext uri="{FF2B5EF4-FFF2-40B4-BE49-F238E27FC236}">
              <a16:creationId xmlns:a16="http://schemas.microsoft.com/office/drawing/2014/main" id="{00000000-0008-0000-0100-00001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1" name="Text Box 59">
          <a:extLst>
            <a:ext uri="{FF2B5EF4-FFF2-40B4-BE49-F238E27FC236}">
              <a16:creationId xmlns:a16="http://schemas.microsoft.com/office/drawing/2014/main" id="{00000000-0008-0000-0100-000011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2" name="Text Box 59">
          <a:extLst>
            <a:ext uri="{FF2B5EF4-FFF2-40B4-BE49-F238E27FC236}">
              <a16:creationId xmlns:a16="http://schemas.microsoft.com/office/drawing/2014/main" id="{00000000-0008-0000-0100-000012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3" name="Text Box 59">
          <a:extLst>
            <a:ext uri="{FF2B5EF4-FFF2-40B4-BE49-F238E27FC236}">
              <a16:creationId xmlns:a16="http://schemas.microsoft.com/office/drawing/2014/main" id="{00000000-0008-0000-0100-000013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4" name="Text Box 59">
          <a:extLst>
            <a:ext uri="{FF2B5EF4-FFF2-40B4-BE49-F238E27FC236}">
              <a16:creationId xmlns:a16="http://schemas.microsoft.com/office/drawing/2014/main" id="{00000000-0008-0000-0100-000014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5" name="Text Box 59">
          <a:extLst>
            <a:ext uri="{FF2B5EF4-FFF2-40B4-BE49-F238E27FC236}">
              <a16:creationId xmlns:a16="http://schemas.microsoft.com/office/drawing/2014/main" id="{00000000-0008-0000-0100-000015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6" name="Text Box 59">
          <a:extLst>
            <a:ext uri="{FF2B5EF4-FFF2-40B4-BE49-F238E27FC236}">
              <a16:creationId xmlns:a16="http://schemas.microsoft.com/office/drawing/2014/main" id="{00000000-0008-0000-0100-000016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7" name="Text Box 59">
          <a:extLst>
            <a:ext uri="{FF2B5EF4-FFF2-40B4-BE49-F238E27FC236}">
              <a16:creationId xmlns:a16="http://schemas.microsoft.com/office/drawing/2014/main" id="{00000000-0008-0000-0100-000017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8" name="Text Box 59">
          <a:extLst>
            <a:ext uri="{FF2B5EF4-FFF2-40B4-BE49-F238E27FC236}">
              <a16:creationId xmlns:a16="http://schemas.microsoft.com/office/drawing/2014/main" id="{00000000-0008-0000-0100-00001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9" name="Text Box 59">
          <a:extLst>
            <a:ext uri="{FF2B5EF4-FFF2-40B4-BE49-F238E27FC236}">
              <a16:creationId xmlns:a16="http://schemas.microsoft.com/office/drawing/2014/main" id="{00000000-0008-0000-0100-00001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0" name="Text Box 59">
          <a:extLst>
            <a:ext uri="{FF2B5EF4-FFF2-40B4-BE49-F238E27FC236}">
              <a16:creationId xmlns:a16="http://schemas.microsoft.com/office/drawing/2014/main" id="{00000000-0008-0000-0100-00001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1" name="Text Box 59">
          <a:extLst>
            <a:ext uri="{FF2B5EF4-FFF2-40B4-BE49-F238E27FC236}">
              <a16:creationId xmlns:a16="http://schemas.microsoft.com/office/drawing/2014/main" id="{00000000-0008-0000-0100-00001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2" name="Text Box 59">
          <a:extLst>
            <a:ext uri="{FF2B5EF4-FFF2-40B4-BE49-F238E27FC236}">
              <a16:creationId xmlns:a16="http://schemas.microsoft.com/office/drawing/2014/main" id="{00000000-0008-0000-0100-00001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3" name="Text Box 59">
          <a:extLst>
            <a:ext uri="{FF2B5EF4-FFF2-40B4-BE49-F238E27FC236}">
              <a16:creationId xmlns:a16="http://schemas.microsoft.com/office/drawing/2014/main" id="{00000000-0008-0000-0100-00001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4" name="Text Box 59">
          <a:extLst>
            <a:ext uri="{FF2B5EF4-FFF2-40B4-BE49-F238E27FC236}">
              <a16:creationId xmlns:a16="http://schemas.microsoft.com/office/drawing/2014/main" id="{00000000-0008-0000-0100-00001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5" name="Text Box 59">
          <a:extLst>
            <a:ext uri="{FF2B5EF4-FFF2-40B4-BE49-F238E27FC236}">
              <a16:creationId xmlns:a16="http://schemas.microsoft.com/office/drawing/2014/main" id="{00000000-0008-0000-0100-00001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6" name="Text Box 59">
          <a:extLst>
            <a:ext uri="{FF2B5EF4-FFF2-40B4-BE49-F238E27FC236}">
              <a16:creationId xmlns:a16="http://schemas.microsoft.com/office/drawing/2014/main" id="{00000000-0008-0000-0100-00002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7" name="Text Box 59">
          <a:extLst>
            <a:ext uri="{FF2B5EF4-FFF2-40B4-BE49-F238E27FC236}">
              <a16:creationId xmlns:a16="http://schemas.microsoft.com/office/drawing/2014/main" id="{00000000-0008-0000-0100-00002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8" name="Text Box 59">
          <a:extLst>
            <a:ext uri="{FF2B5EF4-FFF2-40B4-BE49-F238E27FC236}">
              <a16:creationId xmlns:a16="http://schemas.microsoft.com/office/drawing/2014/main" id="{00000000-0008-0000-0100-00002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9" name="Text Box 59">
          <a:extLst>
            <a:ext uri="{FF2B5EF4-FFF2-40B4-BE49-F238E27FC236}">
              <a16:creationId xmlns:a16="http://schemas.microsoft.com/office/drawing/2014/main" id="{00000000-0008-0000-0100-00002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0" name="Text Box 59">
          <a:extLst>
            <a:ext uri="{FF2B5EF4-FFF2-40B4-BE49-F238E27FC236}">
              <a16:creationId xmlns:a16="http://schemas.microsoft.com/office/drawing/2014/main" id="{00000000-0008-0000-0100-00002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1" name="Text Box 59">
          <a:extLst>
            <a:ext uri="{FF2B5EF4-FFF2-40B4-BE49-F238E27FC236}">
              <a16:creationId xmlns:a16="http://schemas.microsoft.com/office/drawing/2014/main" id="{00000000-0008-0000-0100-00002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2" name="Text Box 59">
          <a:extLst>
            <a:ext uri="{FF2B5EF4-FFF2-40B4-BE49-F238E27FC236}">
              <a16:creationId xmlns:a16="http://schemas.microsoft.com/office/drawing/2014/main" id="{00000000-0008-0000-0100-00002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3" name="Text Box 59">
          <a:extLst>
            <a:ext uri="{FF2B5EF4-FFF2-40B4-BE49-F238E27FC236}">
              <a16:creationId xmlns:a16="http://schemas.microsoft.com/office/drawing/2014/main" id="{00000000-0008-0000-0100-00002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4" name="Text Box 59">
          <a:extLst>
            <a:ext uri="{FF2B5EF4-FFF2-40B4-BE49-F238E27FC236}">
              <a16:creationId xmlns:a16="http://schemas.microsoft.com/office/drawing/2014/main" id="{00000000-0008-0000-0100-00002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5" name="Text Box 59">
          <a:extLst>
            <a:ext uri="{FF2B5EF4-FFF2-40B4-BE49-F238E27FC236}">
              <a16:creationId xmlns:a16="http://schemas.microsoft.com/office/drawing/2014/main" id="{00000000-0008-0000-0100-00002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6" name="Text Box 59">
          <a:extLst>
            <a:ext uri="{FF2B5EF4-FFF2-40B4-BE49-F238E27FC236}">
              <a16:creationId xmlns:a16="http://schemas.microsoft.com/office/drawing/2014/main" id="{00000000-0008-0000-0100-00002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7" name="Text Box 59">
          <a:extLst>
            <a:ext uri="{FF2B5EF4-FFF2-40B4-BE49-F238E27FC236}">
              <a16:creationId xmlns:a16="http://schemas.microsoft.com/office/drawing/2014/main" id="{00000000-0008-0000-0100-00002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8" name="Text Box 59">
          <a:extLst>
            <a:ext uri="{FF2B5EF4-FFF2-40B4-BE49-F238E27FC236}">
              <a16:creationId xmlns:a16="http://schemas.microsoft.com/office/drawing/2014/main" id="{00000000-0008-0000-0100-00002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9" name="Text Box 59">
          <a:extLst>
            <a:ext uri="{FF2B5EF4-FFF2-40B4-BE49-F238E27FC236}">
              <a16:creationId xmlns:a16="http://schemas.microsoft.com/office/drawing/2014/main" id="{00000000-0008-0000-0100-00002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0" name="Text Box 59">
          <a:extLst>
            <a:ext uri="{FF2B5EF4-FFF2-40B4-BE49-F238E27FC236}">
              <a16:creationId xmlns:a16="http://schemas.microsoft.com/office/drawing/2014/main" id="{00000000-0008-0000-0100-00002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1" name="Text Box 59">
          <a:extLst>
            <a:ext uri="{FF2B5EF4-FFF2-40B4-BE49-F238E27FC236}">
              <a16:creationId xmlns:a16="http://schemas.microsoft.com/office/drawing/2014/main" id="{00000000-0008-0000-0100-00002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2" name="Text Box 59">
          <a:extLst>
            <a:ext uri="{FF2B5EF4-FFF2-40B4-BE49-F238E27FC236}">
              <a16:creationId xmlns:a16="http://schemas.microsoft.com/office/drawing/2014/main" id="{00000000-0008-0000-0100-00003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3" name="Text Box 59">
          <a:extLst>
            <a:ext uri="{FF2B5EF4-FFF2-40B4-BE49-F238E27FC236}">
              <a16:creationId xmlns:a16="http://schemas.microsoft.com/office/drawing/2014/main" id="{00000000-0008-0000-0100-00003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4" name="Text Box 59">
          <a:extLst>
            <a:ext uri="{FF2B5EF4-FFF2-40B4-BE49-F238E27FC236}">
              <a16:creationId xmlns:a16="http://schemas.microsoft.com/office/drawing/2014/main" id="{00000000-0008-0000-0100-00003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5" name="Text Box 59">
          <a:extLst>
            <a:ext uri="{FF2B5EF4-FFF2-40B4-BE49-F238E27FC236}">
              <a16:creationId xmlns:a16="http://schemas.microsoft.com/office/drawing/2014/main" id="{00000000-0008-0000-0100-00003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6" name="Text Box 59">
          <a:extLst>
            <a:ext uri="{FF2B5EF4-FFF2-40B4-BE49-F238E27FC236}">
              <a16:creationId xmlns:a16="http://schemas.microsoft.com/office/drawing/2014/main" id="{00000000-0008-0000-0100-00003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7" name="Text Box 59">
          <a:extLst>
            <a:ext uri="{FF2B5EF4-FFF2-40B4-BE49-F238E27FC236}">
              <a16:creationId xmlns:a16="http://schemas.microsoft.com/office/drawing/2014/main" id="{00000000-0008-0000-0100-00003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8" name="Text Box 59">
          <a:extLst>
            <a:ext uri="{FF2B5EF4-FFF2-40B4-BE49-F238E27FC236}">
              <a16:creationId xmlns:a16="http://schemas.microsoft.com/office/drawing/2014/main" id="{00000000-0008-0000-0100-00003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9" name="Text Box 59">
          <a:extLst>
            <a:ext uri="{FF2B5EF4-FFF2-40B4-BE49-F238E27FC236}">
              <a16:creationId xmlns:a16="http://schemas.microsoft.com/office/drawing/2014/main" id="{00000000-0008-0000-0100-00003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0" name="Text Box 59">
          <a:extLst>
            <a:ext uri="{FF2B5EF4-FFF2-40B4-BE49-F238E27FC236}">
              <a16:creationId xmlns:a16="http://schemas.microsoft.com/office/drawing/2014/main" id="{00000000-0008-0000-0100-00003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1" name="Text Box 59">
          <a:extLst>
            <a:ext uri="{FF2B5EF4-FFF2-40B4-BE49-F238E27FC236}">
              <a16:creationId xmlns:a16="http://schemas.microsoft.com/office/drawing/2014/main" id="{00000000-0008-0000-0100-00003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2" name="Text Box 59">
          <a:extLst>
            <a:ext uri="{FF2B5EF4-FFF2-40B4-BE49-F238E27FC236}">
              <a16:creationId xmlns:a16="http://schemas.microsoft.com/office/drawing/2014/main" id="{00000000-0008-0000-0100-00003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3" name="Text Box 59">
          <a:extLst>
            <a:ext uri="{FF2B5EF4-FFF2-40B4-BE49-F238E27FC236}">
              <a16:creationId xmlns:a16="http://schemas.microsoft.com/office/drawing/2014/main" id="{00000000-0008-0000-0100-00003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4" name="Text Box 59">
          <a:extLst>
            <a:ext uri="{FF2B5EF4-FFF2-40B4-BE49-F238E27FC236}">
              <a16:creationId xmlns:a16="http://schemas.microsoft.com/office/drawing/2014/main" id="{00000000-0008-0000-0100-00003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5" name="Text Box 59">
          <a:extLst>
            <a:ext uri="{FF2B5EF4-FFF2-40B4-BE49-F238E27FC236}">
              <a16:creationId xmlns:a16="http://schemas.microsoft.com/office/drawing/2014/main" id="{00000000-0008-0000-0100-00003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6" name="Text Box 59">
          <a:extLst>
            <a:ext uri="{FF2B5EF4-FFF2-40B4-BE49-F238E27FC236}">
              <a16:creationId xmlns:a16="http://schemas.microsoft.com/office/drawing/2014/main" id="{00000000-0008-0000-0100-00003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7" name="Text Box 59">
          <a:extLst>
            <a:ext uri="{FF2B5EF4-FFF2-40B4-BE49-F238E27FC236}">
              <a16:creationId xmlns:a16="http://schemas.microsoft.com/office/drawing/2014/main" id="{00000000-0008-0000-0100-00003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8" name="Text Box 59">
          <a:extLst>
            <a:ext uri="{FF2B5EF4-FFF2-40B4-BE49-F238E27FC236}">
              <a16:creationId xmlns:a16="http://schemas.microsoft.com/office/drawing/2014/main" id="{00000000-0008-0000-0100-00004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9" name="Text Box 59">
          <a:extLst>
            <a:ext uri="{FF2B5EF4-FFF2-40B4-BE49-F238E27FC236}">
              <a16:creationId xmlns:a16="http://schemas.microsoft.com/office/drawing/2014/main" id="{00000000-0008-0000-0100-00004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0" name="Text Box 59">
          <a:extLst>
            <a:ext uri="{FF2B5EF4-FFF2-40B4-BE49-F238E27FC236}">
              <a16:creationId xmlns:a16="http://schemas.microsoft.com/office/drawing/2014/main" id="{00000000-0008-0000-0100-00004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1" name="Text Box 59">
          <a:extLst>
            <a:ext uri="{FF2B5EF4-FFF2-40B4-BE49-F238E27FC236}">
              <a16:creationId xmlns:a16="http://schemas.microsoft.com/office/drawing/2014/main" id="{00000000-0008-0000-0100-00004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2" name="Text Box 59">
          <a:extLst>
            <a:ext uri="{FF2B5EF4-FFF2-40B4-BE49-F238E27FC236}">
              <a16:creationId xmlns:a16="http://schemas.microsoft.com/office/drawing/2014/main" id="{00000000-0008-0000-0100-00004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3" name="Text Box 59">
          <a:extLst>
            <a:ext uri="{FF2B5EF4-FFF2-40B4-BE49-F238E27FC236}">
              <a16:creationId xmlns:a16="http://schemas.microsoft.com/office/drawing/2014/main" id="{00000000-0008-0000-0100-00004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4" name="Text Box 59">
          <a:extLst>
            <a:ext uri="{FF2B5EF4-FFF2-40B4-BE49-F238E27FC236}">
              <a16:creationId xmlns:a16="http://schemas.microsoft.com/office/drawing/2014/main" id="{00000000-0008-0000-0100-00004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5" name="Text Box 59">
          <a:extLst>
            <a:ext uri="{FF2B5EF4-FFF2-40B4-BE49-F238E27FC236}">
              <a16:creationId xmlns:a16="http://schemas.microsoft.com/office/drawing/2014/main" id="{00000000-0008-0000-0100-00004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6" name="Text Box 59">
          <a:extLst>
            <a:ext uri="{FF2B5EF4-FFF2-40B4-BE49-F238E27FC236}">
              <a16:creationId xmlns:a16="http://schemas.microsoft.com/office/drawing/2014/main" id="{00000000-0008-0000-0100-00004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7" name="Text Box 59">
          <a:extLst>
            <a:ext uri="{FF2B5EF4-FFF2-40B4-BE49-F238E27FC236}">
              <a16:creationId xmlns:a16="http://schemas.microsoft.com/office/drawing/2014/main" id="{00000000-0008-0000-0100-00004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8" name="Text Box 59">
          <a:extLst>
            <a:ext uri="{FF2B5EF4-FFF2-40B4-BE49-F238E27FC236}">
              <a16:creationId xmlns:a16="http://schemas.microsoft.com/office/drawing/2014/main" id="{00000000-0008-0000-0100-00004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9" name="Text Box 59">
          <a:extLst>
            <a:ext uri="{FF2B5EF4-FFF2-40B4-BE49-F238E27FC236}">
              <a16:creationId xmlns:a16="http://schemas.microsoft.com/office/drawing/2014/main" id="{00000000-0008-0000-0100-00004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0" name="Text Box 59">
          <a:extLst>
            <a:ext uri="{FF2B5EF4-FFF2-40B4-BE49-F238E27FC236}">
              <a16:creationId xmlns:a16="http://schemas.microsoft.com/office/drawing/2014/main" id="{00000000-0008-0000-0100-00004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1" name="Text Box 59">
          <a:extLst>
            <a:ext uri="{FF2B5EF4-FFF2-40B4-BE49-F238E27FC236}">
              <a16:creationId xmlns:a16="http://schemas.microsoft.com/office/drawing/2014/main" id="{00000000-0008-0000-0100-00004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2" name="Text Box 59">
          <a:extLst>
            <a:ext uri="{FF2B5EF4-FFF2-40B4-BE49-F238E27FC236}">
              <a16:creationId xmlns:a16="http://schemas.microsoft.com/office/drawing/2014/main" id="{00000000-0008-0000-0100-00004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3" name="Text Box 59">
          <a:extLst>
            <a:ext uri="{FF2B5EF4-FFF2-40B4-BE49-F238E27FC236}">
              <a16:creationId xmlns:a16="http://schemas.microsoft.com/office/drawing/2014/main" id="{00000000-0008-0000-0100-00004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4" name="Text Box 59">
          <a:extLst>
            <a:ext uri="{FF2B5EF4-FFF2-40B4-BE49-F238E27FC236}">
              <a16:creationId xmlns:a16="http://schemas.microsoft.com/office/drawing/2014/main" id="{00000000-0008-0000-0100-00005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5" name="Text Box 59">
          <a:extLst>
            <a:ext uri="{FF2B5EF4-FFF2-40B4-BE49-F238E27FC236}">
              <a16:creationId xmlns:a16="http://schemas.microsoft.com/office/drawing/2014/main" id="{00000000-0008-0000-0100-00005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6" name="Text Box 59">
          <a:extLst>
            <a:ext uri="{FF2B5EF4-FFF2-40B4-BE49-F238E27FC236}">
              <a16:creationId xmlns:a16="http://schemas.microsoft.com/office/drawing/2014/main" id="{00000000-0008-0000-0100-00005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7" name="Text Box 59">
          <a:extLst>
            <a:ext uri="{FF2B5EF4-FFF2-40B4-BE49-F238E27FC236}">
              <a16:creationId xmlns:a16="http://schemas.microsoft.com/office/drawing/2014/main" id="{00000000-0008-0000-0100-00005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8" name="Text Box 59">
          <a:extLst>
            <a:ext uri="{FF2B5EF4-FFF2-40B4-BE49-F238E27FC236}">
              <a16:creationId xmlns:a16="http://schemas.microsoft.com/office/drawing/2014/main" id="{00000000-0008-0000-0100-00005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9" name="Text Box 59">
          <a:extLst>
            <a:ext uri="{FF2B5EF4-FFF2-40B4-BE49-F238E27FC236}">
              <a16:creationId xmlns:a16="http://schemas.microsoft.com/office/drawing/2014/main" id="{00000000-0008-0000-0100-00005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0" name="Text Box 59">
          <a:extLst>
            <a:ext uri="{FF2B5EF4-FFF2-40B4-BE49-F238E27FC236}">
              <a16:creationId xmlns:a16="http://schemas.microsoft.com/office/drawing/2014/main" id="{00000000-0008-0000-0100-00005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1" name="Text Box 59">
          <a:extLst>
            <a:ext uri="{FF2B5EF4-FFF2-40B4-BE49-F238E27FC236}">
              <a16:creationId xmlns:a16="http://schemas.microsoft.com/office/drawing/2014/main" id="{00000000-0008-0000-0100-00005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2" name="Text Box 59">
          <a:extLst>
            <a:ext uri="{FF2B5EF4-FFF2-40B4-BE49-F238E27FC236}">
              <a16:creationId xmlns:a16="http://schemas.microsoft.com/office/drawing/2014/main" id="{00000000-0008-0000-0100-00005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3" name="Text Box 59">
          <a:extLst>
            <a:ext uri="{FF2B5EF4-FFF2-40B4-BE49-F238E27FC236}">
              <a16:creationId xmlns:a16="http://schemas.microsoft.com/office/drawing/2014/main" id="{00000000-0008-0000-0100-00005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4" name="Text Box 59">
          <a:extLst>
            <a:ext uri="{FF2B5EF4-FFF2-40B4-BE49-F238E27FC236}">
              <a16:creationId xmlns:a16="http://schemas.microsoft.com/office/drawing/2014/main" id="{00000000-0008-0000-0100-00005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5" name="Text Box 59">
          <a:extLst>
            <a:ext uri="{FF2B5EF4-FFF2-40B4-BE49-F238E27FC236}">
              <a16:creationId xmlns:a16="http://schemas.microsoft.com/office/drawing/2014/main" id="{00000000-0008-0000-0100-00005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6" name="Text Box 59">
          <a:extLst>
            <a:ext uri="{FF2B5EF4-FFF2-40B4-BE49-F238E27FC236}">
              <a16:creationId xmlns:a16="http://schemas.microsoft.com/office/drawing/2014/main" id="{00000000-0008-0000-0100-00005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7" name="Text Box 59">
          <a:extLst>
            <a:ext uri="{FF2B5EF4-FFF2-40B4-BE49-F238E27FC236}">
              <a16:creationId xmlns:a16="http://schemas.microsoft.com/office/drawing/2014/main" id="{00000000-0008-0000-0100-00005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8" name="Text Box 59">
          <a:extLst>
            <a:ext uri="{FF2B5EF4-FFF2-40B4-BE49-F238E27FC236}">
              <a16:creationId xmlns:a16="http://schemas.microsoft.com/office/drawing/2014/main" id="{00000000-0008-0000-0100-00005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9" name="Text Box 59">
          <a:extLst>
            <a:ext uri="{FF2B5EF4-FFF2-40B4-BE49-F238E27FC236}">
              <a16:creationId xmlns:a16="http://schemas.microsoft.com/office/drawing/2014/main" id="{00000000-0008-0000-0100-00005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0" name="Text Box 59">
          <a:extLst>
            <a:ext uri="{FF2B5EF4-FFF2-40B4-BE49-F238E27FC236}">
              <a16:creationId xmlns:a16="http://schemas.microsoft.com/office/drawing/2014/main" id="{00000000-0008-0000-0100-00006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1" name="Text Box 59">
          <a:extLst>
            <a:ext uri="{FF2B5EF4-FFF2-40B4-BE49-F238E27FC236}">
              <a16:creationId xmlns:a16="http://schemas.microsoft.com/office/drawing/2014/main" id="{00000000-0008-0000-0100-00006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2" name="Text Box 59">
          <a:extLst>
            <a:ext uri="{FF2B5EF4-FFF2-40B4-BE49-F238E27FC236}">
              <a16:creationId xmlns:a16="http://schemas.microsoft.com/office/drawing/2014/main" id="{00000000-0008-0000-0100-00006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3" name="Text Box 59">
          <a:extLst>
            <a:ext uri="{FF2B5EF4-FFF2-40B4-BE49-F238E27FC236}">
              <a16:creationId xmlns:a16="http://schemas.microsoft.com/office/drawing/2014/main" id="{00000000-0008-0000-0100-00006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4" name="Text Box 59">
          <a:extLst>
            <a:ext uri="{FF2B5EF4-FFF2-40B4-BE49-F238E27FC236}">
              <a16:creationId xmlns:a16="http://schemas.microsoft.com/office/drawing/2014/main" id="{00000000-0008-0000-0100-00006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5" name="Text Box 59">
          <a:extLst>
            <a:ext uri="{FF2B5EF4-FFF2-40B4-BE49-F238E27FC236}">
              <a16:creationId xmlns:a16="http://schemas.microsoft.com/office/drawing/2014/main" id="{00000000-0008-0000-0100-00006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6" name="Text Box 59">
          <a:extLst>
            <a:ext uri="{FF2B5EF4-FFF2-40B4-BE49-F238E27FC236}">
              <a16:creationId xmlns:a16="http://schemas.microsoft.com/office/drawing/2014/main" id="{00000000-0008-0000-0100-00006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7" name="Text Box 59">
          <a:extLst>
            <a:ext uri="{FF2B5EF4-FFF2-40B4-BE49-F238E27FC236}">
              <a16:creationId xmlns:a16="http://schemas.microsoft.com/office/drawing/2014/main" id="{00000000-0008-0000-0100-00006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8" name="Text Box 59">
          <a:extLst>
            <a:ext uri="{FF2B5EF4-FFF2-40B4-BE49-F238E27FC236}">
              <a16:creationId xmlns:a16="http://schemas.microsoft.com/office/drawing/2014/main" id="{00000000-0008-0000-0100-00006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9" name="Text Box 59">
          <a:extLst>
            <a:ext uri="{FF2B5EF4-FFF2-40B4-BE49-F238E27FC236}">
              <a16:creationId xmlns:a16="http://schemas.microsoft.com/office/drawing/2014/main" id="{00000000-0008-0000-0100-00006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0" name="Text Box 59">
          <a:extLst>
            <a:ext uri="{FF2B5EF4-FFF2-40B4-BE49-F238E27FC236}">
              <a16:creationId xmlns:a16="http://schemas.microsoft.com/office/drawing/2014/main" id="{00000000-0008-0000-0100-00006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1" name="Text Box 59">
          <a:extLst>
            <a:ext uri="{FF2B5EF4-FFF2-40B4-BE49-F238E27FC236}">
              <a16:creationId xmlns:a16="http://schemas.microsoft.com/office/drawing/2014/main" id="{00000000-0008-0000-0100-00006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2" name="Text Box 59">
          <a:extLst>
            <a:ext uri="{FF2B5EF4-FFF2-40B4-BE49-F238E27FC236}">
              <a16:creationId xmlns:a16="http://schemas.microsoft.com/office/drawing/2014/main" id="{00000000-0008-0000-0100-00006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3" name="Text Box 59">
          <a:extLst>
            <a:ext uri="{FF2B5EF4-FFF2-40B4-BE49-F238E27FC236}">
              <a16:creationId xmlns:a16="http://schemas.microsoft.com/office/drawing/2014/main" id="{00000000-0008-0000-0100-00006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4" name="Text Box 59">
          <a:extLst>
            <a:ext uri="{FF2B5EF4-FFF2-40B4-BE49-F238E27FC236}">
              <a16:creationId xmlns:a16="http://schemas.microsoft.com/office/drawing/2014/main" id="{00000000-0008-0000-0100-00006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5" name="Text Box 59">
          <a:extLst>
            <a:ext uri="{FF2B5EF4-FFF2-40B4-BE49-F238E27FC236}">
              <a16:creationId xmlns:a16="http://schemas.microsoft.com/office/drawing/2014/main" id="{00000000-0008-0000-0100-00006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6" name="Text Box 59">
          <a:extLst>
            <a:ext uri="{FF2B5EF4-FFF2-40B4-BE49-F238E27FC236}">
              <a16:creationId xmlns:a16="http://schemas.microsoft.com/office/drawing/2014/main" id="{00000000-0008-0000-0100-00007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7" name="Text Box 59">
          <a:extLst>
            <a:ext uri="{FF2B5EF4-FFF2-40B4-BE49-F238E27FC236}">
              <a16:creationId xmlns:a16="http://schemas.microsoft.com/office/drawing/2014/main" id="{00000000-0008-0000-0100-00007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8" name="Text Box 59">
          <a:extLst>
            <a:ext uri="{FF2B5EF4-FFF2-40B4-BE49-F238E27FC236}">
              <a16:creationId xmlns:a16="http://schemas.microsoft.com/office/drawing/2014/main" id="{00000000-0008-0000-0100-00007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9" name="Text Box 59">
          <a:extLst>
            <a:ext uri="{FF2B5EF4-FFF2-40B4-BE49-F238E27FC236}">
              <a16:creationId xmlns:a16="http://schemas.microsoft.com/office/drawing/2014/main" id="{00000000-0008-0000-0100-00007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0" name="Text Box 59">
          <a:extLst>
            <a:ext uri="{FF2B5EF4-FFF2-40B4-BE49-F238E27FC236}">
              <a16:creationId xmlns:a16="http://schemas.microsoft.com/office/drawing/2014/main" id="{00000000-0008-0000-0100-00007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1" name="Text Box 59">
          <a:extLst>
            <a:ext uri="{FF2B5EF4-FFF2-40B4-BE49-F238E27FC236}">
              <a16:creationId xmlns:a16="http://schemas.microsoft.com/office/drawing/2014/main" id="{00000000-0008-0000-0100-00007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2" name="Text Box 59">
          <a:extLst>
            <a:ext uri="{FF2B5EF4-FFF2-40B4-BE49-F238E27FC236}">
              <a16:creationId xmlns:a16="http://schemas.microsoft.com/office/drawing/2014/main" id="{00000000-0008-0000-0100-00007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3" name="Text Box 59">
          <a:extLst>
            <a:ext uri="{FF2B5EF4-FFF2-40B4-BE49-F238E27FC236}">
              <a16:creationId xmlns:a16="http://schemas.microsoft.com/office/drawing/2014/main" id="{00000000-0008-0000-0100-00007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4" name="Text Box 59">
          <a:extLst>
            <a:ext uri="{FF2B5EF4-FFF2-40B4-BE49-F238E27FC236}">
              <a16:creationId xmlns:a16="http://schemas.microsoft.com/office/drawing/2014/main" id="{00000000-0008-0000-0100-00007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5" name="Text Box 59">
          <a:extLst>
            <a:ext uri="{FF2B5EF4-FFF2-40B4-BE49-F238E27FC236}">
              <a16:creationId xmlns:a16="http://schemas.microsoft.com/office/drawing/2014/main" id="{00000000-0008-0000-0100-00007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6" name="Text Box 59">
          <a:extLst>
            <a:ext uri="{FF2B5EF4-FFF2-40B4-BE49-F238E27FC236}">
              <a16:creationId xmlns:a16="http://schemas.microsoft.com/office/drawing/2014/main" id="{00000000-0008-0000-0100-00007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7" name="Text Box 59">
          <a:extLst>
            <a:ext uri="{FF2B5EF4-FFF2-40B4-BE49-F238E27FC236}">
              <a16:creationId xmlns:a16="http://schemas.microsoft.com/office/drawing/2014/main" id="{00000000-0008-0000-0100-00007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8" name="Text Box 59">
          <a:extLst>
            <a:ext uri="{FF2B5EF4-FFF2-40B4-BE49-F238E27FC236}">
              <a16:creationId xmlns:a16="http://schemas.microsoft.com/office/drawing/2014/main" id="{00000000-0008-0000-0100-00007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9" name="Text Box 59">
          <a:extLst>
            <a:ext uri="{FF2B5EF4-FFF2-40B4-BE49-F238E27FC236}">
              <a16:creationId xmlns:a16="http://schemas.microsoft.com/office/drawing/2014/main" id="{00000000-0008-0000-0100-00007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0" name="Text Box 59">
          <a:extLst>
            <a:ext uri="{FF2B5EF4-FFF2-40B4-BE49-F238E27FC236}">
              <a16:creationId xmlns:a16="http://schemas.microsoft.com/office/drawing/2014/main" id="{00000000-0008-0000-0100-00007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1" name="Text Box 59">
          <a:extLst>
            <a:ext uri="{FF2B5EF4-FFF2-40B4-BE49-F238E27FC236}">
              <a16:creationId xmlns:a16="http://schemas.microsoft.com/office/drawing/2014/main" id="{00000000-0008-0000-0100-00007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2" name="Text Box 59">
          <a:extLst>
            <a:ext uri="{FF2B5EF4-FFF2-40B4-BE49-F238E27FC236}">
              <a16:creationId xmlns:a16="http://schemas.microsoft.com/office/drawing/2014/main" id="{00000000-0008-0000-0100-00008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3" name="Text Box 59">
          <a:extLst>
            <a:ext uri="{FF2B5EF4-FFF2-40B4-BE49-F238E27FC236}">
              <a16:creationId xmlns:a16="http://schemas.microsoft.com/office/drawing/2014/main" id="{00000000-0008-0000-0100-00008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4" name="Text Box 59">
          <a:extLst>
            <a:ext uri="{FF2B5EF4-FFF2-40B4-BE49-F238E27FC236}">
              <a16:creationId xmlns:a16="http://schemas.microsoft.com/office/drawing/2014/main" id="{00000000-0008-0000-0100-00008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5" name="Text Box 59">
          <a:extLst>
            <a:ext uri="{FF2B5EF4-FFF2-40B4-BE49-F238E27FC236}">
              <a16:creationId xmlns:a16="http://schemas.microsoft.com/office/drawing/2014/main" id="{00000000-0008-0000-0100-00008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6" name="Text Box 59">
          <a:extLst>
            <a:ext uri="{FF2B5EF4-FFF2-40B4-BE49-F238E27FC236}">
              <a16:creationId xmlns:a16="http://schemas.microsoft.com/office/drawing/2014/main" id="{00000000-0008-0000-0100-00008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7" name="Text Box 59">
          <a:extLst>
            <a:ext uri="{FF2B5EF4-FFF2-40B4-BE49-F238E27FC236}">
              <a16:creationId xmlns:a16="http://schemas.microsoft.com/office/drawing/2014/main" id="{00000000-0008-0000-0100-00008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8" name="Text Box 59">
          <a:extLst>
            <a:ext uri="{FF2B5EF4-FFF2-40B4-BE49-F238E27FC236}">
              <a16:creationId xmlns:a16="http://schemas.microsoft.com/office/drawing/2014/main" id="{00000000-0008-0000-0100-00008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9" name="Text Box 59">
          <a:extLst>
            <a:ext uri="{FF2B5EF4-FFF2-40B4-BE49-F238E27FC236}">
              <a16:creationId xmlns:a16="http://schemas.microsoft.com/office/drawing/2014/main" id="{00000000-0008-0000-0100-00008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0" name="Text Box 59">
          <a:extLst>
            <a:ext uri="{FF2B5EF4-FFF2-40B4-BE49-F238E27FC236}">
              <a16:creationId xmlns:a16="http://schemas.microsoft.com/office/drawing/2014/main" id="{00000000-0008-0000-0100-00008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1" name="Text Box 59">
          <a:extLst>
            <a:ext uri="{FF2B5EF4-FFF2-40B4-BE49-F238E27FC236}">
              <a16:creationId xmlns:a16="http://schemas.microsoft.com/office/drawing/2014/main" id="{00000000-0008-0000-0100-00008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2" name="Text Box 59">
          <a:extLst>
            <a:ext uri="{FF2B5EF4-FFF2-40B4-BE49-F238E27FC236}">
              <a16:creationId xmlns:a16="http://schemas.microsoft.com/office/drawing/2014/main" id="{00000000-0008-0000-0100-00008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3" name="Text Box 59">
          <a:extLst>
            <a:ext uri="{FF2B5EF4-FFF2-40B4-BE49-F238E27FC236}">
              <a16:creationId xmlns:a16="http://schemas.microsoft.com/office/drawing/2014/main" id="{00000000-0008-0000-0100-00008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4" name="Text Box 59">
          <a:extLst>
            <a:ext uri="{FF2B5EF4-FFF2-40B4-BE49-F238E27FC236}">
              <a16:creationId xmlns:a16="http://schemas.microsoft.com/office/drawing/2014/main" id="{00000000-0008-0000-0100-00008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5" name="Text Box 59">
          <a:extLst>
            <a:ext uri="{FF2B5EF4-FFF2-40B4-BE49-F238E27FC236}">
              <a16:creationId xmlns:a16="http://schemas.microsoft.com/office/drawing/2014/main" id="{00000000-0008-0000-0100-00008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6" name="Text Box 59">
          <a:extLst>
            <a:ext uri="{FF2B5EF4-FFF2-40B4-BE49-F238E27FC236}">
              <a16:creationId xmlns:a16="http://schemas.microsoft.com/office/drawing/2014/main" id="{00000000-0008-0000-0100-00008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7" name="Text Box 59">
          <a:extLst>
            <a:ext uri="{FF2B5EF4-FFF2-40B4-BE49-F238E27FC236}">
              <a16:creationId xmlns:a16="http://schemas.microsoft.com/office/drawing/2014/main" id="{00000000-0008-0000-0100-00008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8" name="Text Box 59">
          <a:extLst>
            <a:ext uri="{FF2B5EF4-FFF2-40B4-BE49-F238E27FC236}">
              <a16:creationId xmlns:a16="http://schemas.microsoft.com/office/drawing/2014/main" id="{00000000-0008-0000-0100-00009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9" name="Text Box 59">
          <a:extLst>
            <a:ext uri="{FF2B5EF4-FFF2-40B4-BE49-F238E27FC236}">
              <a16:creationId xmlns:a16="http://schemas.microsoft.com/office/drawing/2014/main" id="{00000000-0008-0000-0100-00009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0" name="Text Box 59">
          <a:extLst>
            <a:ext uri="{FF2B5EF4-FFF2-40B4-BE49-F238E27FC236}">
              <a16:creationId xmlns:a16="http://schemas.microsoft.com/office/drawing/2014/main" id="{00000000-0008-0000-0100-00009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1" name="Text Box 59">
          <a:extLst>
            <a:ext uri="{FF2B5EF4-FFF2-40B4-BE49-F238E27FC236}">
              <a16:creationId xmlns:a16="http://schemas.microsoft.com/office/drawing/2014/main" id="{00000000-0008-0000-0100-00009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2" name="Text Box 59">
          <a:extLst>
            <a:ext uri="{FF2B5EF4-FFF2-40B4-BE49-F238E27FC236}">
              <a16:creationId xmlns:a16="http://schemas.microsoft.com/office/drawing/2014/main" id="{00000000-0008-0000-0100-00009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3" name="Text Box 59">
          <a:extLst>
            <a:ext uri="{FF2B5EF4-FFF2-40B4-BE49-F238E27FC236}">
              <a16:creationId xmlns:a16="http://schemas.microsoft.com/office/drawing/2014/main" id="{00000000-0008-0000-0100-00009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4" name="Text Box 59">
          <a:extLst>
            <a:ext uri="{FF2B5EF4-FFF2-40B4-BE49-F238E27FC236}">
              <a16:creationId xmlns:a16="http://schemas.microsoft.com/office/drawing/2014/main" id="{00000000-0008-0000-0100-00009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5" name="Text Box 59">
          <a:extLst>
            <a:ext uri="{FF2B5EF4-FFF2-40B4-BE49-F238E27FC236}">
              <a16:creationId xmlns:a16="http://schemas.microsoft.com/office/drawing/2014/main" id="{00000000-0008-0000-0100-00009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6" name="Text Box 59">
          <a:extLst>
            <a:ext uri="{FF2B5EF4-FFF2-40B4-BE49-F238E27FC236}">
              <a16:creationId xmlns:a16="http://schemas.microsoft.com/office/drawing/2014/main" id="{00000000-0008-0000-0100-00009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7" name="Text Box 59">
          <a:extLst>
            <a:ext uri="{FF2B5EF4-FFF2-40B4-BE49-F238E27FC236}">
              <a16:creationId xmlns:a16="http://schemas.microsoft.com/office/drawing/2014/main" id="{00000000-0008-0000-0100-00009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8" name="Text Box 59">
          <a:extLst>
            <a:ext uri="{FF2B5EF4-FFF2-40B4-BE49-F238E27FC236}">
              <a16:creationId xmlns:a16="http://schemas.microsoft.com/office/drawing/2014/main" id="{00000000-0008-0000-0100-00009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9" name="Text Box 59">
          <a:extLst>
            <a:ext uri="{FF2B5EF4-FFF2-40B4-BE49-F238E27FC236}">
              <a16:creationId xmlns:a16="http://schemas.microsoft.com/office/drawing/2014/main" id="{00000000-0008-0000-0100-00009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0" name="Text Box 59">
          <a:extLst>
            <a:ext uri="{FF2B5EF4-FFF2-40B4-BE49-F238E27FC236}">
              <a16:creationId xmlns:a16="http://schemas.microsoft.com/office/drawing/2014/main" id="{00000000-0008-0000-0100-00009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1" name="Text Box 59">
          <a:extLst>
            <a:ext uri="{FF2B5EF4-FFF2-40B4-BE49-F238E27FC236}">
              <a16:creationId xmlns:a16="http://schemas.microsoft.com/office/drawing/2014/main" id="{00000000-0008-0000-0100-00009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2" name="Text Box 59">
          <a:extLst>
            <a:ext uri="{FF2B5EF4-FFF2-40B4-BE49-F238E27FC236}">
              <a16:creationId xmlns:a16="http://schemas.microsoft.com/office/drawing/2014/main" id="{00000000-0008-0000-0100-00009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3" name="Text Box 59">
          <a:extLst>
            <a:ext uri="{FF2B5EF4-FFF2-40B4-BE49-F238E27FC236}">
              <a16:creationId xmlns:a16="http://schemas.microsoft.com/office/drawing/2014/main" id="{00000000-0008-0000-0100-00009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4" name="Text Box 59">
          <a:extLst>
            <a:ext uri="{FF2B5EF4-FFF2-40B4-BE49-F238E27FC236}">
              <a16:creationId xmlns:a16="http://schemas.microsoft.com/office/drawing/2014/main" id="{00000000-0008-0000-0100-0000A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5" name="Text Box 59">
          <a:extLst>
            <a:ext uri="{FF2B5EF4-FFF2-40B4-BE49-F238E27FC236}">
              <a16:creationId xmlns:a16="http://schemas.microsoft.com/office/drawing/2014/main" id="{00000000-0008-0000-0100-0000A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6" name="Text Box 59">
          <a:extLst>
            <a:ext uri="{FF2B5EF4-FFF2-40B4-BE49-F238E27FC236}">
              <a16:creationId xmlns:a16="http://schemas.microsoft.com/office/drawing/2014/main" id="{00000000-0008-0000-0100-0000A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7" name="Text Box 59">
          <a:extLst>
            <a:ext uri="{FF2B5EF4-FFF2-40B4-BE49-F238E27FC236}">
              <a16:creationId xmlns:a16="http://schemas.microsoft.com/office/drawing/2014/main" id="{00000000-0008-0000-0100-0000A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8" name="Text Box 59">
          <a:extLst>
            <a:ext uri="{FF2B5EF4-FFF2-40B4-BE49-F238E27FC236}">
              <a16:creationId xmlns:a16="http://schemas.microsoft.com/office/drawing/2014/main" id="{00000000-0008-0000-0100-0000A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9" name="Text Box 59">
          <a:extLst>
            <a:ext uri="{FF2B5EF4-FFF2-40B4-BE49-F238E27FC236}">
              <a16:creationId xmlns:a16="http://schemas.microsoft.com/office/drawing/2014/main" id="{00000000-0008-0000-0100-0000A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0" name="Text Box 59">
          <a:extLst>
            <a:ext uri="{FF2B5EF4-FFF2-40B4-BE49-F238E27FC236}">
              <a16:creationId xmlns:a16="http://schemas.microsoft.com/office/drawing/2014/main" id="{00000000-0008-0000-0100-0000A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1" name="Text Box 59">
          <a:extLst>
            <a:ext uri="{FF2B5EF4-FFF2-40B4-BE49-F238E27FC236}">
              <a16:creationId xmlns:a16="http://schemas.microsoft.com/office/drawing/2014/main" id="{00000000-0008-0000-0100-0000A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2" name="Text Box 59">
          <a:extLst>
            <a:ext uri="{FF2B5EF4-FFF2-40B4-BE49-F238E27FC236}">
              <a16:creationId xmlns:a16="http://schemas.microsoft.com/office/drawing/2014/main" id="{00000000-0008-0000-0100-0000A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3" name="Text Box 59">
          <a:extLst>
            <a:ext uri="{FF2B5EF4-FFF2-40B4-BE49-F238E27FC236}">
              <a16:creationId xmlns:a16="http://schemas.microsoft.com/office/drawing/2014/main" id="{00000000-0008-0000-0100-0000A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4" name="Text Box 59">
          <a:extLst>
            <a:ext uri="{FF2B5EF4-FFF2-40B4-BE49-F238E27FC236}">
              <a16:creationId xmlns:a16="http://schemas.microsoft.com/office/drawing/2014/main" id="{00000000-0008-0000-0100-0000A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5" name="Text Box 59">
          <a:extLst>
            <a:ext uri="{FF2B5EF4-FFF2-40B4-BE49-F238E27FC236}">
              <a16:creationId xmlns:a16="http://schemas.microsoft.com/office/drawing/2014/main" id="{00000000-0008-0000-0100-0000A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6" name="Text Box 59">
          <a:extLst>
            <a:ext uri="{FF2B5EF4-FFF2-40B4-BE49-F238E27FC236}">
              <a16:creationId xmlns:a16="http://schemas.microsoft.com/office/drawing/2014/main" id="{00000000-0008-0000-0100-0000A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7" name="Text Box 59">
          <a:extLst>
            <a:ext uri="{FF2B5EF4-FFF2-40B4-BE49-F238E27FC236}">
              <a16:creationId xmlns:a16="http://schemas.microsoft.com/office/drawing/2014/main" id="{00000000-0008-0000-0100-0000A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8" name="Text Box 59">
          <a:extLst>
            <a:ext uri="{FF2B5EF4-FFF2-40B4-BE49-F238E27FC236}">
              <a16:creationId xmlns:a16="http://schemas.microsoft.com/office/drawing/2014/main" id="{00000000-0008-0000-0100-0000A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9" name="Text Box 59">
          <a:extLst>
            <a:ext uri="{FF2B5EF4-FFF2-40B4-BE49-F238E27FC236}">
              <a16:creationId xmlns:a16="http://schemas.microsoft.com/office/drawing/2014/main" id="{00000000-0008-0000-0100-0000A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0" name="Text Box 59">
          <a:extLst>
            <a:ext uri="{FF2B5EF4-FFF2-40B4-BE49-F238E27FC236}">
              <a16:creationId xmlns:a16="http://schemas.microsoft.com/office/drawing/2014/main" id="{00000000-0008-0000-0100-0000B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1" name="Text Box 59">
          <a:extLst>
            <a:ext uri="{FF2B5EF4-FFF2-40B4-BE49-F238E27FC236}">
              <a16:creationId xmlns:a16="http://schemas.microsoft.com/office/drawing/2014/main" id="{00000000-0008-0000-0100-0000B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2" name="Text Box 59">
          <a:extLst>
            <a:ext uri="{FF2B5EF4-FFF2-40B4-BE49-F238E27FC236}">
              <a16:creationId xmlns:a16="http://schemas.microsoft.com/office/drawing/2014/main" id="{00000000-0008-0000-0100-0000B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3" name="Text Box 59">
          <a:extLst>
            <a:ext uri="{FF2B5EF4-FFF2-40B4-BE49-F238E27FC236}">
              <a16:creationId xmlns:a16="http://schemas.microsoft.com/office/drawing/2014/main" id="{00000000-0008-0000-0100-0000B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4" name="Text Box 59">
          <a:extLst>
            <a:ext uri="{FF2B5EF4-FFF2-40B4-BE49-F238E27FC236}">
              <a16:creationId xmlns:a16="http://schemas.microsoft.com/office/drawing/2014/main" id="{00000000-0008-0000-0100-0000B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5" name="Text Box 59">
          <a:extLst>
            <a:ext uri="{FF2B5EF4-FFF2-40B4-BE49-F238E27FC236}">
              <a16:creationId xmlns:a16="http://schemas.microsoft.com/office/drawing/2014/main" id="{00000000-0008-0000-0100-0000B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6" name="Text Box 59">
          <a:extLst>
            <a:ext uri="{FF2B5EF4-FFF2-40B4-BE49-F238E27FC236}">
              <a16:creationId xmlns:a16="http://schemas.microsoft.com/office/drawing/2014/main" id="{00000000-0008-0000-0100-0000B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7" name="Text Box 59">
          <a:extLst>
            <a:ext uri="{FF2B5EF4-FFF2-40B4-BE49-F238E27FC236}">
              <a16:creationId xmlns:a16="http://schemas.microsoft.com/office/drawing/2014/main" id="{00000000-0008-0000-0100-0000B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8" name="Text Box 59">
          <a:extLst>
            <a:ext uri="{FF2B5EF4-FFF2-40B4-BE49-F238E27FC236}">
              <a16:creationId xmlns:a16="http://schemas.microsoft.com/office/drawing/2014/main" id="{00000000-0008-0000-0100-0000B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9" name="Text Box 59">
          <a:extLst>
            <a:ext uri="{FF2B5EF4-FFF2-40B4-BE49-F238E27FC236}">
              <a16:creationId xmlns:a16="http://schemas.microsoft.com/office/drawing/2014/main" id="{00000000-0008-0000-0100-0000B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90" name="Text Box 59">
          <a:extLst>
            <a:ext uri="{FF2B5EF4-FFF2-40B4-BE49-F238E27FC236}">
              <a16:creationId xmlns:a16="http://schemas.microsoft.com/office/drawing/2014/main" id="{00000000-0008-0000-0100-0000B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91" name="Text Box 59">
          <a:extLst>
            <a:ext uri="{FF2B5EF4-FFF2-40B4-BE49-F238E27FC236}">
              <a16:creationId xmlns:a16="http://schemas.microsoft.com/office/drawing/2014/main" id="{00000000-0008-0000-0100-0000B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92" name="Text Box 59">
          <a:extLst>
            <a:ext uri="{FF2B5EF4-FFF2-40B4-BE49-F238E27FC236}">
              <a16:creationId xmlns:a16="http://schemas.microsoft.com/office/drawing/2014/main" id="{00000000-0008-0000-0100-0000B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93" name="Text Box 59">
          <a:extLst>
            <a:ext uri="{FF2B5EF4-FFF2-40B4-BE49-F238E27FC236}">
              <a16:creationId xmlns:a16="http://schemas.microsoft.com/office/drawing/2014/main" id="{00000000-0008-0000-0100-0000B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94" name="Text Box 59">
          <a:extLst>
            <a:ext uri="{FF2B5EF4-FFF2-40B4-BE49-F238E27FC236}">
              <a16:creationId xmlns:a16="http://schemas.microsoft.com/office/drawing/2014/main" id="{00000000-0008-0000-0100-0000B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95" name="Text Box 59">
          <a:extLst>
            <a:ext uri="{FF2B5EF4-FFF2-40B4-BE49-F238E27FC236}">
              <a16:creationId xmlns:a16="http://schemas.microsoft.com/office/drawing/2014/main" id="{00000000-0008-0000-0100-0000B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6" name="Text Box 59">
          <a:extLst>
            <a:ext uri="{FF2B5EF4-FFF2-40B4-BE49-F238E27FC236}">
              <a16:creationId xmlns:a16="http://schemas.microsoft.com/office/drawing/2014/main" id="{00000000-0008-0000-0100-0000C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7" name="Text Box 59">
          <a:extLst>
            <a:ext uri="{FF2B5EF4-FFF2-40B4-BE49-F238E27FC236}">
              <a16:creationId xmlns:a16="http://schemas.microsoft.com/office/drawing/2014/main" id="{00000000-0008-0000-0100-0000C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8" name="Text Box 59">
          <a:extLst>
            <a:ext uri="{FF2B5EF4-FFF2-40B4-BE49-F238E27FC236}">
              <a16:creationId xmlns:a16="http://schemas.microsoft.com/office/drawing/2014/main" id="{00000000-0008-0000-0100-0000C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9" name="Text Box 59">
          <a:extLst>
            <a:ext uri="{FF2B5EF4-FFF2-40B4-BE49-F238E27FC236}">
              <a16:creationId xmlns:a16="http://schemas.microsoft.com/office/drawing/2014/main" id="{00000000-0008-0000-0100-0000C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0" name="Text Box 59">
          <a:extLst>
            <a:ext uri="{FF2B5EF4-FFF2-40B4-BE49-F238E27FC236}">
              <a16:creationId xmlns:a16="http://schemas.microsoft.com/office/drawing/2014/main" id="{00000000-0008-0000-0100-0000C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1" name="Text Box 59">
          <a:extLst>
            <a:ext uri="{FF2B5EF4-FFF2-40B4-BE49-F238E27FC236}">
              <a16:creationId xmlns:a16="http://schemas.microsoft.com/office/drawing/2014/main" id="{00000000-0008-0000-0100-0000C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2" name="Text Box 59">
          <a:extLst>
            <a:ext uri="{FF2B5EF4-FFF2-40B4-BE49-F238E27FC236}">
              <a16:creationId xmlns:a16="http://schemas.microsoft.com/office/drawing/2014/main" id="{00000000-0008-0000-0100-0000C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3" name="Text Box 59">
          <a:extLst>
            <a:ext uri="{FF2B5EF4-FFF2-40B4-BE49-F238E27FC236}">
              <a16:creationId xmlns:a16="http://schemas.microsoft.com/office/drawing/2014/main" id="{00000000-0008-0000-0100-0000C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4" name="Text Box 59">
          <a:extLst>
            <a:ext uri="{FF2B5EF4-FFF2-40B4-BE49-F238E27FC236}">
              <a16:creationId xmlns:a16="http://schemas.microsoft.com/office/drawing/2014/main" id="{00000000-0008-0000-0100-0000C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5" name="Text Box 59">
          <a:extLst>
            <a:ext uri="{FF2B5EF4-FFF2-40B4-BE49-F238E27FC236}">
              <a16:creationId xmlns:a16="http://schemas.microsoft.com/office/drawing/2014/main" id="{00000000-0008-0000-0100-0000C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6" name="Text Box 59">
          <a:extLst>
            <a:ext uri="{FF2B5EF4-FFF2-40B4-BE49-F238E27FC236}">
              <a16:creationId xmlns:a16="http://schemas.microsoft.com/office/drawing/2014/main" id="{00000000-0008-0000-0100-0000C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7" name="Text Box 59">
          <a:extLst>
            <a:ext uri="{FF2B5EF4-FFF2-40B4-BE49-F238E27FC236}">
              <a16:creationId xmlns:a16="http://schemas.microsoft.com/office/drawing/2014/main" id="{00000000-0008-0000-0100-0000C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8" name="Text Box 59">
          <a:extLst>
            <a:ext uri="{FF2B5EF4-FFF2-40B4-BE49-F238E27FC236}">
              <a16:creationId xmlns:a16="http://schemas.microsoft.com/office/drawing/2014/main" id="{00000000-0008-0000-0100-0000C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9" name="Text Box 59">
          <a:extLst>
            <a:ext uri="{FF2B5EF4-FFF2-40B4-BE49-F238E27FC236}">
              <a16:creationId xmlns:a16="http://schemas.microsoft.com/office/drawing/2014/main" id="{00000000-0008-0000-0100-0000C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0" name="Text Box 59">
          <a:extLst>
            <a:ext uri="{FF2B5EF4-FFF2-40B4-BE49-F238E27FC236}">
              <a16:creationId xmlns:a16="http://schemas.microsoft.com/office/drawing/2014/main" id="{00000000-0008-0000-0100-0000C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1" name="Text Box 59">
          <a:extLst>
            <a:ext uri="{FF2B5EF4-FFF2-40B4-BE49-F238E27FC236}">
              <a16:creationId xmlns:a16="http://schemas.microsoft.com/office/drawing/2014/main" id="{00000000-0008-0000-0100-0000C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2" name="Text Box 59">
          <a:extLst>
            <a:ext uri="{FF2B5EF4-FFF2-40B4-BE49-F238E27FC236}">
              <a16:creationId xmlns:a16="http://schemas.microsoft.com/office/drawing/2014/main" id="{00000000-0008-0000-0100-0000D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3" name="Text Box 59">
          <a:extLst>
            <a:ext uri="{FF2B5EF4-FFF2-40B4-BE49-F238E27FC236}">
              <a16:creationId xmlns:a16="http://schemas.microsoft.com/office/drawing/2014/main" id="{00000000-0008-0000-0100-0000D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4" name="Text Box 59">
          <a:extLst>
            <a:ext uri="{FF2B5EF4-FFF2-40B4-BE49-F238E27FC236}">
              <a16:creationId xmlns:a16="http://schemas.microsoft.com/office/drawing/2014/main" id="{00000000-0008-0000-0100-0000D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5" name="Text Box 59">
          <a:extLst>
            <a:ext uri="{FF2B5EF4-FFF2-40B4-BE49-F238E27FC236}">
              <a16:creationId xmlns:a16="http://schemas.microsoft.com/office/drawing/2014/main" id="{00000000-0008-0000-0100-0000D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6" name="Text Box 59">
          <a:extLst>
            <a:ext uri="{FF2B5EF4-FFF2-40B4-BE49-F238E27FC236}">
              <a16:creationId xmlns:a16="http://schemas.microsoft.com/office/drawing/2014/main" id="{00000000-0008-0000-0100-0000D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7" name="Text Box 59">
          <a:extLst>
            <a:ext uri="{FF2B5EF4-FFF2-40B4-BE49-F238E27FC236}">
              <a16:creationId xmlns:a16="http://schemas.microsoft.com/office/drawing/2014/main" id="{00000000-0008-0000-0100-0000D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8" name="Text Box 59">
          <a:extLst>
            <a:ext uri="{FF2B5EF4-FFF2-40B4-BE49-F238E27FC236}">
              <a16:creationId xmlns:a16="http://schemas.microsoft.com/office/drawing/2014/main" id="{00000000-0008-0000-0100-0000D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9" name="Text Box 59">
          <a:extLst>
            <a:ext uri="{FF2B5EF4-FFF2-40B4-BE49-F238E27FC236}">
              <a16:creationId xmlns:a16="http://schemas.microsoft.com/office/drawing/2014/main" id="{00000000-0008-0000-0100-0000D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0" name="Text Box 59">
          <a:extLst>
            <a:ext uri="{FF2B5EF4-FFF2-40B4-BE49-F238E27FC236}">
              <a16:creationId xmlns:a16="http://schemas.microsoft.com/office/drawing/2014/main" id="{00000000-0008-0000-0100-0000D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1" name="Text Box 59">
          <a:extLst>
            <a:ext uri="{FF2B5EF4-FFF2-40B4-BE49-F238E27FC236}">
              <a16:creationId xmlns:a16="http://schemas.microsoft.com/office/drawing/2014/main" id="{00000000-0008-0000-0100-0000D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2" name="Text Box 59">
          <a:extLst>
            <a:ext uri="{FF2B5EF4-FFF2-40B4-BE49-F238E27FC236}">
              <a16:creationId xmlns:a16="http://schemas.microsoft.com/office/drawing/2014/main" id="{00000000-0008-0000-0100-0000D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3" name="Text Box 59">
          <a:extLst>
            <a:ext uri="{FF2B5EF4-FFF2-40B4-BE49-F238E27FC236}">
              <a16:creationId xmlns:a16="http://schemas.microsoft.com/office/drawing/2014/main" id="{00000000-0008-0000-0100-0000D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4" name="Text Box 59">
          <a:extLst>
            <a:ext uri="{FF2B5EF4-FFF2-40B4-BE49-F238E27FC236}">
              <a16:creationId xmlns:a16="http://schemas.microsoft.com/office/drawing/2014/main" id="{00000000-0008-0000-0100-0000D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5" name="Text Box 59">
          <a:extLst>
            <a:ext uri="{FF2B5EF4-FFF2-40B4-BE49-F238E27FC236}">
              <a16:creationId xmlns:a16="http://schemas.microsoft.com/office/drawing/2014/main" id="{00000000-0008-0000-0100-0000D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6" name="Text Box 59">
          <a:extLst>
            <a:ext uri="{FF2B5EF4-FFF2-40B4-BE49-F238E27FC236}">
              <a16:creationId xmlns:a16="http://schemas.microsoft.com/office/drawing/2014/main" id="{00000000-0008-0000-0100-0000D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7" name="Text Box 59">
          <a:extLst>
            <a:ext uri="{FF2B5EF4-FFF2-40B4-BE49-F238E27FC236}">
              <a16:creationId xmlns:a16="http://schemas.microsoft.com/office/drawing/2014/main" id="{00000000-0008-0000-0100-0000D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8" name="Text Box 59">
          <a:extLst>
            <a:ext uri="{FF2B5EF4-FFF2-40B4-BE49-F238E27FC236}">
              <a16:creationId xmlns:a16="http://schemas.microsoft.com/office/drawing/2014/main" id="{00000000-0008-0000-0100-0000E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9" name="Text Box 59">
          <a:extLst>
            <a:ext uri="{FF2B5EF4-FFF2-40B4-BE49-F238E27FC236}">
              <a16:creationId xmlns:a16="http://schemas.microsoft.com/office/drawing/2014/main" id="{00000000-0008-0000-0100-0000E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0" name="Text Box 59">
          <a:extLst>
            <a:ext uri="{FF2B5EF4-FFF2-40B4-BE49-F238E27FC236}">
              <a16:creationId xmlns:a16="http://schemas.microsoft.com/office/drawing/2014/main" id="{00000000-0008-0000-0100-0000E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1" name="Text Box 59">
          <a:extLst>
            <a:ext uri="{FF2B5EF4-FFF2-40B4-BE49-F238E27FC236}">
              <a16:creationId xmlns:a16="http://schemas.microsoft.com/office/drawing/2014/main" id="{00000000-0008-0000-0100-0000E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2" name="Text Box 59">
          <a:extLst>
            <a:ext uri="{FF2B5EF4-FFF2-40B4-BE49-F238E27FC236}">
              <a16:creationId xmlns:a16="http://schemas.microsoft.com/office/drawing/2014/main" id="{00000000-0008-0000-0100-0000E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3" name="Text Box 59">
          <a:extLst>
            <a:ext uri="{FF2B5EF4-FFF2-40B4-BE49-F238E27FC236}">
              <a16:creationId xmlns:a16="http://schemas.microsoft.com/office/drawing/2014/main" id="{00000000-0008-0000-0100-0000E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4" name="Text Box 59">
          <a:extLst>
            <a:ext uri="{FF2B5EF4-FFF2-40B4-BE49-F238E27FC236}">
              <a16:creationId xmlns:a16="http://schemas.microsoft.com/office/drawing/2014/main" id="{00000000-0008-0000-0100-0000E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5" name="Text Box 59">
          <a:extLst>
            <a:ext uri="{FF2B5EF4-FFF2-40B4-BE49-F238E27FC236}">
              <a16:creationId xmlns:a16="http://schemas.microsoft.com/office/drawing/2014/main" id="{00000000-0008-0000-0100-0000E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6" name="Text Box 59">
          <a:extLst>
            <a:ext uri="{FF2B5EF4-FFF2-40B4-BE49-F238E27FC236}">
              <a16:creationId xmlns:a16="http://schemas.microsoft.com/office/drawing/2014/main" id="{00000000-0008-0000-0100-0000E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7" name="Text Box 59">
          <a:extLst>
            <a:ext uri="{FF2B5EF4-FFF2-40B4-BE49-F238E27FC236}">
              <a16:creationId xmlns:a16="http://schemas.microsoft.com/office/drawing/2014/main" id="{00000000-0008-0000-0100-0000E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8" name="Text Box 59">
          <a:extLst>
            <a:ext uri="{FF2B5EF4-FFF2-40B4-BE49-F238E27FC236}">
              <a16:creationId xmlns:a16="http://schemas.microsoft.com/office/drawing/2014/main" id="{00000000-0008-0000-0100-0000E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9" name="Text Box 59">
          <a:extLst>
            <a:ext uri="{FF2B5EF4-FFF2-40B4-BE49-F238E27FC236}">
              <a16:creationId xmlns:a16="http://schemas.microsoft.com/office/drawing/2014/main" id="{00000000-0008-0000-0100-0000E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0" name="Text Box 59">
          <a:extLst>
            <a:ext uri="{FF2B5EF4-FFF2-40B4-BE49-F238E27FC236}">
              <a16:creationId xmlns:a16="http://schemas.microsoft.com/office/drawing/2014/main" id="{00000000-0008-0000-0100-0000E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1" name="Text Box 59">
          <a:extLst>
            <a:ext uri="{FF2B5EF4-FFF2-40B4-BE49-F238E27FC236}">
              <a16:creationId xmlns:a16="http://schemas.microsoft.com/office/drawing/2014/main" id="{00000000-0008-0000-0100-0000E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2" name="Text Box 59">
          <a:extLst>
            <a:ext uri="{FF2B5EF4-FFF2-40B4-BE49-F238E27FC236}">
              <a16:creationId xmlns:a16="http://schemas.microsoft.com/office/drawing/2014/main" id="{00000000-0008-0000-0100-0000E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3" name="Text Box 59">
          <a:extLst>
            <a:ext uri="{FF2B5EF4-FFF2-40B4-BE49-F238E27FC236}">
              <a16:creationId xmlns:a16="http://schemas.microsoft.com/office/drawing/2014/main" id="{00000000-0008-0000-0100-0000E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4" name="Text Box 59">
          <a:extLst>
            <a:ext uri="{FF2B5EF4-FFF2-40B4-BE49-F238E27FC236}">
              <a16:creationId xmlns:a16="http://schemas.microsoft.com/office/drawing/2014/main" id="{00000000-0008-0000-0100-0000F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5" name="Text Box 59">
          <a:extLst>
            <a:ext uri="{FF2B5EF4-FFF2-40B4-BE49-F238E27FC236}">
              <a16:creationId xmlns:a16="http://schemas.microsoft.com/office/drawing/2014/main" id="{00000000-0008-0000-0100-0000F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6" name="Text Box 59">
          <a:extLst>
            <a:ext uri="{FF2B5EF4-FFF2-40B4-BE49-F238E27FC236}">
              <a16:creationId xmlns:a16="http://schemas.microsoft.com/office/drawing/2014/main" id="{00000000-0008-0000-0100-0000F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7" name="Text Box 59">
          <a:extLst>
            <a:ext uri="{FF2B5EF4-FFF2-40B4-BE49-F238E27FC236}">
              <a16:creationId xmlns:a16="http://schemas.microsoft.com/office/drawing/2014/main" id="{00000000-0008-0000-0100-0000F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8" name="Text Box 59">
          <a:extLst>
            <a:ext uri="{FF2B5EF4-FFF2-40B4-BE49-F238E27FC236}">
              <a16:creationId xmlns:a16="http://schemas.microsoft.com/office/drawing/2014/main" id="{00000000-0008-0000-0100-0000F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9" name="Text Box 59">
          <a:extLst>
            <a:ext uri="{FF2B5EF4-FFF2-40B4-BE49-F238E27FC236}">
              <a16:creationId xmlns:a16="http://schemas.microsoft.com/office/drawing/2014/main" id="{00000000-0008-0000-0100-0000F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0" name="Text Box 59">
          <a:extLst>
            <a:ext uri="{FF2B5EF4-FFF2-40B4-BE49-F238E27FC236}">
              <a16:creationId xmlns:a16="http://schemas.microsoft.com/office/drawing/2014/main" id="{00000000-0008-0000-0100-0000F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1" name="Text Box 59">
          <a:extLst>
            <a:ext uri="{FF2B5EF4-FFF2-40B4-BE49-F238E27FC236}">
              <a16:creationId xmlns:a16="http://schemas.microsoft.com/office/drawing/2014/main" id="{00000000-0008-0000-0100-0000F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2" name="Text Box 59">
          <a:extLst>
            <a:ext uri="{FF2B5EF4-FFF2-40B4-BE49-F238E27FC236}">
              <a16:creationId xmlns:a16="http://schemas.microsoft.com/office/drawing/2014/main" id="{00000000-0008-0000-0100-0000F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3" name="Text Box 59">
          <a:extLst>
            <a:ext uri="{FF2B5EF4-FFF2-40B4-BE49-F238E27FC236}">
              <a16:creationId xmlns:a16="http://schemas.microsoft.com/office/drawing/2014/main" id="{00000000-0008-0000-0100-0000F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4" name="Text Box 59">
          <a:extLst>
            <a:ext uri="{FF2B5EF4-FFF2-40B4-BE49-F238E27FC236}">
              <a16:creationId xmlns:a16="http://schemas.microsoft.com/office/drawing/2014/main" id="{00000000-0008-0000-0100-0000F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5" name="Text Box 59">
          <a:extLst>
            <a:ext uri="{FF2B5EF4-FFF2-40B4-BE49-F238E27FC236}">
              <a16:creationId xmlns:a16="http://schemas.microsoft.com/office/drawing/2014/main" id="{00000000-0008-0000-0100-0000F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6" name="Text Box 59">
          <a:extLst>
            <a:ext uri="{FF2B5EF4-FFF2-40B4-BE49-F238E27FC236}">
              <a16:creationId xmlns:a16="http://schemas.microsoft.com/office/drawing/2014/main" id="{00000000-0008-0000-0100-0000F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7" name="Text Box 59">
          <a:extLst>
            <a:ext uri="{FF2B5EF4-FFF2-40B4-BE49-F238E27FC236}">
              <a16:creationId xmlns:a16="http://schemas.microsoft.com/office/drawing/2014/main" id="{00000000-0008-0000-0100-0000F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8" name="Text Box 59">
          <a:extLst>
            <a:ext uri="{FF2B5EF4-FFF2-40B4-BE49-F238E27FC236}">
              <a16:creationId xmlns:a16="http://schemas.microsoft.com/office/drawing/2014/main" id="{00000000-0008-0000-0100-0000F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9" name="Text Box 59">
          <a:extLst>
            <a:ext uri="{FF2B5EF4-FFF2-40B4-BE49-F238E27FC236}">
              <a16:creationId xmlns:a16="http://schemas.microsoft.com/office/drawing/2014/main" id="{00000000-0008-0000-0100-0000F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0" name="Text Box 59">
          <a:extLst>
            <a:ext uri="{FF2B5EF4-FFF2-40B4-BE49-F238E27FC236}">
              <a16:creationId xmlns:a16="http://schemas.microsoft.com/office/drawing/2014/main" id="{00000000-0008-0000-0100-000000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1" name="Text Box 59">
          <a:extLst>
            <a:ext uri="{FF2B5EF4-FFF2-40B4-BE49-F238E27FC236}">
              <a16:creationId xmlns:a16="http://schemas.microsoft.com/office/drawing/2014/main" id="{00000000-0008-0000-0100-000001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2" name="Text Box 59">
          <a:extLst>
            <a:ext uri="{FF2B5EF4-FFF2-40B4-BE49-F238E27FC236}">
              <a16:creationId xmlns:a16="http://schemas.microsoft.com/office/drawing/2014/main" id="{00000000-0008-0000-0100-000002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3" name="Text Box 59">
          <a:extLst>
            <a:ext uri="{FF2B5EF4-FFF2-40B4-BE49-F238E27FC236}">
              <a16:creationId xmlns:a16="http://schemas.microsoft.com/office/drawing/2014/main" id="{00000000-0008-0000-0100-000003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4" name="Text Box 59">
          <a:extLst>
            <a:ext uri="{FF2B5EF4-FFF2-40B4-BE49-F238E27FC236}">
              <a16:creationId xmlns:a16="http://schemas.microsoft.com/office/drawing/2014/main" id="{00000000-0008-0000-0100-000004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5" name="Text Box 59">
          <a:extLst>
            <a:ext uri="{FF2B5EF4-FFF2-40B4-BE49-F238E27FC236}">
              <a16:creationId xmlns:a16="http://schemas.microsoft.com/office/drawing/2014/main" id="{00000000-0008-0000-0100-000005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6" name="Text Box 59">
          <a:extLst>
            <a:ext uri="{FF2B5EF4-FFF2-40B4-BE49-F238E27FC236}">
              <a16:creationId xmlns:a16="http://schemas.microsoft.com/office/drawing/2014/main" id="{00000000-0008-0000-0100-000006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7" name="Text Box 59">
          <a:extLst>
            <a:ext uri="{FF2B5EF4-FFF2-40B4-BE49-F238E27FC236}">
              <a16:creationId xmlns:a16="http://schemas.microsoft.com/office/drawing/2014/main" id="{00000000-0008-0000-0100-000007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8" name="Text Box 59">
          <a:extLst>
            <a:ext uri="{FF2B5EF4-FFF2-40B4-BE49-F238E27FC236}">
              <a16:creationId xmlns:a16="http://schemas.microsoft.com/office/drawing/2014/main" id="{00000000-0008-0000-0100-000008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9" name="Text Box 59">
          <a:extLst>
            <a:ext uri="{FF2B5EF4-FFF2-40B4-BE49-F238E27FC236}">
              <a16:creationId xmlns:a16="http://schemas.microsoft.com/office/drawing/2014/main" id="{00000000-0008-0000-0100-000009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0" name="Text Box 59">
          <a:extLst>
            <a:ext uri="{FF2B5EF4-FFF2-40B4-BE49-F238E27FC236}">
              <a16:creationId xmlns:a16="http://schemas.microsoft.com/office/drawing/2014/main" id="{00000000-0008-0000-0100-00000A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1" name="Text Box 59">
          <a:extLst>
            <a:ext uri="{FF2B5EF4-FFF2-40B4-BE49-F238E27FC236}">
              <a16:creationId xmlns:a16="http://schemas.microsoft.com/office/drawing/2014/main" id="{00000000-0008-0000-0100-00000B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2" name="Text Box 59">
          <a:extLst>
            <a:ext uri="{FF2B5EF4-FFF2-40B4-BE49-F238E27FC236}">
              <a16:creationId xmlns:a16="http://schemas.microsoft.com/office/drawing/2014/main" id="{00000000-0008-0000-0100-00000C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3" name="Text Box 59">
          <a:extLst>
            <a:ext uri="{FF2B5EF4-FFF2-40B4-BE49-F238E27FC236}">
              <a16:creationId xmlns:a16="http://schemas.microsoft.com/office/drawing/2014/main" id="{00000000-0008-0000-0100-00000D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4" name="Text Box 59">
          <a:extLst>
            <a:ext uri="{FF2B5EF4-FFF2-40B4-BE49-F238E27FC236}">
              <a16:creationId xmlns:a16="http://schemas.microsoft.com/office/drawing/2014/main" id="{00000000-0008-0000-0100-00000E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5" name="Text Box 59">
          <a:extLst>
            <a:ext uri="{FF2B5EF4-FFF2-40B4-BE49-F238E27FC236}">
              <a16:creationId xmlns:a16="http://schemas.microsoft.com/office/drawing/2014/main" id="{00000000-0008-0000-0100-00000F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6" name="Text Box 59">
          <a:extLst>
            <a:ext uri="{FF2B5EF4-FFF2-40B4-BE49-F238E27FC236}">
              <a16:creationId xmlns:a16="http://schemas.microsoft.com/office/drawing/2014/main" id="{00000000-0008-0000-0100-000010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7" name="Text Box 59">
          <a:extLst>
            <a:ext uri="{FF2B5EF4-FFF2-40B4-BE49-F238E27FC236}">
              <a16:creationId xmlns:a16="http://schemas.microsoft.com/office/drawing/2014/main" id="{00000000-0008-0000-0100-000011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8" name="Text Box 59">
          <a:extLst>
            <a:ext uri="{FF2B5EF4-FFF2-40B4-BE49-F238E27FC236}">
              <a16:creationId xmlns:a16="http://schemas.microsoft.com/office/drawing/2014/main" id="{00000000-0008-0000-0100-000012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9" name="Text Box 59">
          <a:extLst>
            <a:ext uri="{FF2B5EF4-FFF2-40B4-BE49-F238E27FC236}">
              <a16:creationId xmlns:a16="http://schemas.microsoft.com/office/drawing/2014/main" id="{00000000-0008-0000-0100-000013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0" name="Text Box 59">
          <a:extLst>
            <a:ext uri="{FF2B5EF4-FFF2-40B4-BE49-F238E27FC236}">
              <a16:creationId xmlns:a16="http://schemas.microsoft.com/office/drawing/2014/main" id="{00000000-0008-0000-0100-00001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1" name="Text Box 59">
          <a:extLst>
            <a:ext uri="{FF2B5EF4-FFF2-40B4-BE49-F238E27FC236}">
              <a16:creationId xmlns:a16="http://schemas.microsoft.com/office/drawing/2014/main" id="{00000000-0008-0000-0100-00001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2" name="Text Box 59">
          <a:extLst>
            <a:ext uri="{FF2B5EF4-FFF2-40B4-BE49-F238E27FC236}">
              <a16:creationId xmlns:a16="http://schemas.microsoft.com/office/drawing/2014/main" id="{00000000-0008-0000-0100-00001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3" name="Text Box 59">
          <a:extLst>
            <a:ext uri="{FF2B5EF4-FFF2-40B4-BE49-F238E27FC236}">
              <a16:creationId xmlns:a16="http://schemas.microsoft.com/office/drawing/2014/main" id="{00000000-0008-0000-0100-00001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4" name="Text Box 59">
          <a:extLst>
            <a:ext uri="{FF2B5EF4-FFF2-40B4-BE49-F238E27FC236}">
              <a16:creationId xmlns:a16="http://schemas.microsoft.com/office/drawing/2014/main" id="{00000000-0008-0000-0100-00001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5" name="Text Box 59">
          <a:extLst>
            <a:ext uri="{FF2B5EF4-FFF2-40B4-BE49-F238E27FC236}">
              <a16:creationId xmlns:a16="http://schemas.microsoft.com/office/drawing/2014/main" id="{00000000-0008-0000-0100-00001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6" name="Text Box 59">
          <a:extLst>
            <a:ext uri="{FF2B5EF4-FFF2-40B4-BE49-F238E27FC236}">
              <a16:creationId xmlns:a16="http://schemas.microsoft.com/office/drawing/2014/main" id="{00000000-0008-0000-0100-00001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7" name="Text Box 59">
          <a:extLst>
            <a:ext uri="{FF2B5EF4-FFF2-40B4-BE49-F238E27FC236}">
              <a16:creationId xmlns:a16="http://schemas.microsoft.com/office/drawing/2014/main" id="{00000000-0008-0000-0100-00001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8" name="Text Box 59">
          <a:extLst>
            <a:ext uri="{FF2B5EF4-FFF2-40B4-BE49-F238E27FC236}">
              <a16:creationId xmlns:a16="http://schemas.microsoft.com/office/drawing/2014/main" id="{00000000-0008-0000-0100-00001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9" name="Text Box 59">
          <a:extLst>
            <a:ext uri="{FF2B5EF4-FFF2-40B4-BE49-F238E27FC236}">
              <a16:creationId xmlns:a16="http://schemas.microsoft.com/office/drawing/2014/main" id="{00000000-0008-0000-0100-00001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0" name="Text Box 59">
          <a:extLst>
            <a:ext uri="{FF2B5EF4-FFF2-40B4-BE49-F238E27FC236}">
              <a16:creationId xmlns:a16="http://schemas.microsoft.com/office/drawing/2014/main" id="{00000000-0008-0000-0100-00001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1" name="Text Box 59">
          <a:extLst>
            <a:ext uri="{FF2B5EF4-FFF2-40B4-BE49-F238E27FC236}">
              <a16:creationId xmlns:a16="http://schemas.microsoft.com/office/drawing/2014/main" id="{00000000-0008-0000-0100-00001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2" name="Text Box 59">
          <a:extLst>
            <a:ext uri="{FF2B5EF4-FFF2-40B4-BE49-F238E27FC236}">
              <a16:creationId xmlns:a16="http://schemas.microsoft.com/office/drawing/2014/main" id="{00000000-0008-0000-0100-00002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3" name="Text Box 59">
          <a:extLst>
            <a:ext uri="{FF2B5EF4-FFF2-40B4-BE49-F238E27FC236}">
              <a16:creationId xmlns:a16="http://schemas.microsoft.com/office/drawing/2014/main" id="{00000000-0008-0000-0100-00002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4" name="Text Box 59">
          <a:extLst>
            <a:ext uri="{FF2B5EF4-FFF2-40B4-BE49-F238E27FC236}">
              <a16:creationId xmlns:a16="http://schemas.microsoft.com/office/drawing/2014/main" id="{00000000-0008-0000-0100-00002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5" name="Text Box 59">
          <a:extLst>
            <a:ext uri="{FF2B5EF4-FFF2-40B4-BE49-F238E27FC236}">
              <a16:creationId xmlns:a16="http://schemas.microsoft.com/office/drawing/2014/main" id="{00000000-0008-0000-0100-00002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6" name="Text Box 59">
          <a:extLst>
            <a:ext uri="{FF2B5EF4-FFF2-40B4-BE49-F238E27FC236}">
              <a16:creationId xmlns:a16="http://schemas.microsoft.com/office/drawing/2014/main" id="{00000000-0008-0000-0100-00002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7" name="Text Box 59">
          <a:extLst>
            <a:ext uri="{FF2B5EF4-FFF2-40B4-BE49-F238E27FC236}">
              <a16:creationId xmlns:a16="http://schemas.microsoft.com/office/drawing/2014/main" id="{00000000-0008-0000-0100-00002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8" name="Text Box 59">
          <a:extLst>
            <a:ext uri="{FF2B5EF4-FFF2-40B4-BE49-F238E27FC236}">
              <a16:creationId xmlns:a16="http://schemas.microsoft.com/office/drawing/2014/main" id="{00000000-0008-0000-0100-00002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9" name="Text Box 59">
          <a:extLst>
            <a:ext uri="{FF2B5EF4-FFF2-40B4-BE49-F238E27FC236}">
              <a16:creationId xmlns:a16="http://schemas.microsoft.com/office/drawing/2014/main" id="{00000000-0008-0000-0100-00002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0" name="Text Box 59">
          <a:extLst>
            <a:ext uri="{FF2B5EF4-FFF2-40B4-BE49-F238E27FC236}">
              <a16:creationId xmlns:a16="http://schemas.microsoft.com/office/drawing/2014/main" id="{00000000-0008-0000-0100-00002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1" name="Text Box 59">
          <a:extLst>
            <a:ext uri="{FF2B5EF4-FFF2-40B4-BE49-F238E27FC236}">
              <a16:creationId xmlns:a16="http://schemas.microsoft.com/office/drawing/2014/main" id="{00000000-0008-0000-0100-00002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2" name="Text Box 59">
          <a:extLst>
            <a:ext uri="{FF2B5EF4-FFF2-40B4-BE49-F238E27FC236}">
              <a16:creationId xmlns:a16="http://schemas.microsoft.com/office/drawing/2014/main" id="{00000000-0008-0000-0100-00002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3" name="Text Box 59">
          <a:extLst>
            <a:ext uri="{FF2B5EF4-FFF2-40B4-BE49-F238E27FC236}">
              <a16:creationId xmlns:a16="http://schemas.microsoft.com/office/drawing/2014/main" id="{00000000-0008-0000-0100-00002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4" name="Text Box 59">
          <a:extLst>
            <a:ext uri="{FF2B5EF4-FFF2-40B4-BE49-F238E27FC236}">
              <a16:creationId xmlns:a16="http://schemas.microsoft.com/office/drawing/2014/main" id="{00000000-0008-0000-0100-00002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5" name="Text Box 59">
          <a:extLst>
            <a:ext uri="{FF2B5EF4-FFF2-40B4-BE49-F238E27FC236}">
              <a16:creationId xmlns:a16="http://schemas.microsoft.com/office/drawing/2014/main" id="{00000000-0008-0000-0100-00002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6" name="Text Box 59">
          <a:extLst>
            <a:ext uri="{FF2B5EF4-FFF2-40B4-BE49-F238E27FC236}">
              <a16:creationId xmlns:a16="http://schemas.microsoft.com/office/drawing/2014/main" id="{00000000-0008-0000-0100-00002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7" name="Text Box 59">
          <a:extLst>
            <a:ext uri="{FF2B5EF4-FFF2-40B4-BE49-F238E27FC236}">
              <a16:creationId xmlns:a16="http://schemas.microsoft.com/office/drawing/2014/main" id="{00000000-0008-0000-0100-00002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8" name="Text Box 59">
          <a:extLst>
            <a:ext uri="{FF2B5EF4-FFF2-40B4-BE49-F238E27FC236}">
              <a16:creationId xmlns:a16="http://schemas.microsoft.com/office/drawing/2014/main" id="{00000000-0008-0000-0100-00003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9" name="Text Box 59">
          <a:extLst>
            <a:ext uri="{FF2B5EF4-FFF2-40B4-BE49-F238E27FC236}">
              <a16:creationId xmlns:a16="http://schemas.microsoft.com/office/drawing/2014/main" id="{00000000-0008-0000-0100-00003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0" name="Text Box 59">
          <a:extLst>
            <a:ext uri="{FF2B5EF4-FFF2-40B4-BE49-F238E27FC236}">
              <a16:creationId xmlns:a16="http://schemas.microsoft.com/office/drawing/2014/main" id="{00000000-0008-0000-0100-00003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1" name="Text Box 59">
          <a:extLst>
            <a:ext uri="{FF2B5EF4-FFF2-40B4-BE49-F238E27FC236}">
              <a16:creationId xmlns:a16="http://schemas.microsoft.com/office/drawing/2014/main" id="{00000000-0008-0000-0100-00003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2" name="Text Box 59">
          <a:extLst>
            <a:ext uri="{FF2B5EF4-FFF2-40B4-BE49-F238E27FC236}">
              <a16:creationId xmlns:a16="http://schemas.microsoft.com/office/drawing/2014/main" id="{00000000-0008-0000-0100-00003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3" name="Text Box 59">
          <a:extLst>
            <a:ext uri="{FF2B5EF4-FFF2-40B4-BE49-F238E27FC236}">
              <a16:creationId xmlns:a16="http://schemas.microsoft.com/office/drawing/2014/main" id="{00000000-0008-0000-0100-00003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4" name="Text Box 59">
          <a:extLst>
            <a:ext uri="{FF2B5EF4-FFF2-40B4-BE49-F238E27FC236}">
              <a16:creationId xmlns:a16="http://schemas.microsoft.com/office/drawing/2014/main" id="{00000000-0008-0000-0100-00003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5" name="Text Box 59">
          <a:extLst>
            <a:ext uri="{FF2B5EF4-FFF2-40B4-BE49-F238E27FC236}">
              <a16:creationId xmlns:a16="http://schemas.microsoft.com/office/drawing/2014/main" id="{00000000-0008-0000-0100-00003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6" name="Text Box 59">
          <a:extLst>
            <a:ext uri="{FF2B5EF4-FFF2-40B4-BE49-F238E27FC236}">
              <a16:creationId xmlns:a16="http://schemas.microsoft.com/office/drawing/2014/main" id="{00000000-0008-0000-0100-00003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7" name="Text Box 59">
          <a:extLst>
            <a:ext uri="{FF2B5EF4-FFF2-40B4-BE49-F238E27FC236}">
              <a16:creationId xmlns:a16="http://schemas.microsoft.com/office/drawing/2014/main" id="{00000000-0008-0000-0100-00003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8" name="Text Box 59">
          <a:extLst>
            <a:ext uri="{FF2B5EF4-FFF2-40B4-BE49-F238E27FC236}">
              <a16:creationId xmlns:a16="http://schemas.microsoft.com/office/drawing/2014/main" id="{00000000-0008-0000-0100-00003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9" name="Text Box 59">
          <a:extLst>
            <a:ext uri="{FF2B5EF4-FFF2-40B4-BE49-F238E27FC236}">
              <a16:creationId xmlns:a16="http://schemas.microsoft.com/office/drawing/2014/main" id="{00000000-0008-0000-0100-00003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0" name="Text Box 59">
          <a:extLst>
            <a:ext uri="{FF2B5EF4-FFF2-40B4-BE49-F238E27FC236}">
              <a16:creationId xmlns:a16="http://schemas.microsoft.com/office/drawing/2014/main" id="{00000000-0008-0000-0100-00003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1" name="Text Box 59">
          <a:extLst>
            <a:ext uri="{FF2B5EF4-FFF2-40B4-BE49-F238E27FC236}">
              <a16:creationId xmlns:a16="http://schemas.microsoft.com/office/drawing/2014/main" id="{00000000-0008-0000-0100-00003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2" name="Text Box 59">
          <a:extLst>
            <a:ext uri="{FF2B5EF4-FFF2-40B4-BE49-F238E27FC236}">
              <a16:creationId xmlns:a16="http://schemas.microsoft.com/office/drawing/2014/main" id="{00000000-0008-0000-0100-00003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3" name="Text Box 59">
          <a:extLst>
            <a:ext uri="{FF2B5EF4-FFF2-40B4-BE49-F238E27FC236}">
              <a16:creationId xmlns:a16="http://schemas.microsoft.com/office/drawing/2014/main" id="{00000000-0008-0000-0100-00003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4" name="Text Box 59">
          <a:extLst>
            <a:ext uri="{FF2B5EF4-FFF2-40B4-BE49-F238E27FC236}">
              <a16:creationId xmlns:a16="http://schemas.microsoft.com/office/drawing/2014/main" id="{00000000-0008-0000-0100-00004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5" name="Text Box 59">
          <a:extLst>
            <a:ext uri="{FF2B5EF4-FFF2-40B4-BE49-F238E27FC236}">
              <a16:creationId xmlns:a16="http://schemas.microsoft.com/office/drawing/2014/main" id="{00000000-0008-0000-0100-00004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6" name="Text Box 59">
          <a:extLst>
            <a:ext uri="{FF2B5EF4-FFF2-40B4-BE49-F238E27FC236}">
              <a16:creationId xmlns:a16="http://schemas.microsoft.com/office/drawing/2014/main" id="{00000000-0008-0000-0100-00004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7" name="Text Box 59">
          <a:extLst>
            <a:ext uri="{FF2B5EF4-FFF2-40B4-BE49-F238E27FC236}">
              <a16:creationId xmlns:a16="http://schemas.microsoft.com/office/drawing/2014/main" id="{00000000-0008-0000-0100-00004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8" name="Text Box 59">
          <a:extLst>
            <a:ext uri="{FF2B5EF4-FFF2-40B4-BE49-F238E27FC236}">
              <a16:creationId xmlns:a16="http://schemas.microsoft.com/office/drawing/2014/main" id="{00000000-0008-0000-0100-00004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9" name="Text Box 59">
          <a:extLst>
            <a:ext uri="{FF2B5EF4-FFF2-40B4-BE49-F238E27FC236}">
              <a16:creationId xmlns:a16="http://schemas.microsoft.com/office/drawing/2014/main" id="{00000000-0008-0000-0100-00004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0" name="Text Box 59">
          <a:extLst>
            <a:ext uri="{FF2B5EF4-FFF2-40B4-BE49-F238E27FC236}">
              <a16:creationId xmlns:a16="http://schemas.microsoft.com/office/drawing/2014/main" id="{00000000-0008-0000-0100-00004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1" name="Text Box 59">
          <a:extLst>
            <a:ext uri="{FF2B5EF4-FFF2-40B4-BE49-F238E27FC236}">
              <a16:creationId xmlns:a16="http://schemas.microsoft.com/office/drawing/2014/main" id="{00000000-0008-0000-0100-00004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2" name="Text Box 59">
          <a:extLst>
            <a:ext uri="{FF2B5EF4-FFF2-40B4-BE49-F238E27FC236}">
              <a16:creationId xmlns:a16="http://schemas.microsoft.com/office/drawing/2014/main" id="{00000000-0008-0000-0100-00004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3" name="Text Box 59">
          <a:extLst>
            <a:ext uri="{FF2B5EF4-FFF2-40B4-BE49-F238E27FC236}">
              <a16:creationId xmlns:a16="http://schemas.microsoft.com/office/drawing/2014/main" id="{00000000-0008-0000-0100-00004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4" name="Text Box 59">
          <a:extLst>
            <a:ext uri="{FF2B5EF4-FFF2-40B4-BE49-F238E27FC236}">
              <a16:creationId xmlns:a16="http://schemas.microsoft.com/office/drawing/2014/main" id="{00000000-0008-0000-0100-00004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5" name="Text Box 59">
          <a:extLst>
            <a:ext uri="{FF2B5EF4-FFF2-40B4-BE49-F238E27FC236}">
              <a16:creationId xmlns:a16="http://schemas.microsoft.com/office/drawing/2014/main" id="{00000000-0008-0000-0100-00004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6" name="Text Box 59">
          <a:extLst>
            <a:ext uri="{FF2B5EF4-FFF2-40B4-BE49-F238E27FC236}">
              <a16:creationId xmlns:a16="http://schemas.microsoft.com/office/drawing/2014/main" id="{00000000-0008-0000-0100-00004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7" name="Text Box 59">
          <a:extLst>
            <a:ext uri="{FF2B5EF4-FFF2-40B4-BE49-F238E27FC236}">
              <a16:creationId xmlns:a16="http://schemas.microsoft.com/office/drawing/2014/main" id="{00000000-0008-0000-0100-00004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8" name="Text Box 59">
          <a:extLst>
            <a:ext uri="{FF2B5EF4-FFF2-40B4-BE49-F238E27FC236}">
              <a16:creationId xmlns:a16="http://schemas.microsoft.com/office/drawing/2014/main" id="{00000000-0008-0000-0100-00004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9" name="Text Box 59">
          <a:extLst>
            <a:ext uri="{FF2B5EF4-FFF2-40B4-BE49-F238E27FC236}">
              <a16:creationId xmlns:a16="http://schemas.microsoft.com/office/drawing/2014/main" id="{00000000-0008-0000-0100-00004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0" name="Text Box 59">
          <a:extLst>
            <a:ext uri="{FF2B5EF4-FFF2-40B4-BE49-F238E27FC236}">
              <a16:creationId xmlns:a16="http://schemas.microsoft.com/office/drawing/2014/main" id="{00000000-0008-0000-0100-00005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1" name="Text Box 59">
          <a:extLst>
            <a:ext uri="{FF2B5EF4-FFF2-40B4-BE49-F238E27FC236}">
              <a16:creationId xmlns:a16="http://schemas.microsoft.com/office/drawing/2014/main" id="{00000000-0008-0000-0100-00005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2" name="Text Box 59">
          <a:extLst>
            <a:ext uri="{FF2B5EF4-FFF2-40B4-BE49-F238E27FC236}">
              <a16:creationId xmlns:a16="http://schemas.microsoft.com/office/drawing/2014/main" id="{00000000-0008-0000-0100-00005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3" name="Text Box 59">
          <a:extLst>
            <a:ext uri="{FF2B5EF4-FFF2-40B4-BE49-F238E27FC236}">
              <a16:creationId xmlns:a16="http://schemas.microsoft.com/office/drawing/2014/main" id="{00000000-0008-0000-0100-00005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4" name="Text Box 59">
          <a:extLst>
            <a:ext uri="{FF2B5EF4-FFF2-40B4-BE49-F238E27FC236}">
              <a16:creationId xmlns:a16="http://schemas.microsoft.com/office/drawing/2014/main" id="{00000000-0008-0000-0100-00005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5" name="Text Box 59">
          <a:extLst>
            <a:ext uri="{FF2B5EF4-FFF2-40B4-BE49-F238E27FC236}">
              <a16:creationId xmlns:a16="http://schemas.microsoft.com/office/drawing/2014/main" id="{00000000-0008-0000-0100-00005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6" name="Text Box 59">
          <a:extLst>
            <a:ext uri="{FF2B5EF4-FFF2-40B4-BE49-F238E27FC236}">
              <a16:creationId xmlns:a16="http://schemas.microsoft.com/office/drawing/2014/main" id="{00000000-0008-0000-0100-00005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7" name="Text Box 59">
          <a:extLst>
            <a:ext uri="{FF2B5EF4-FFF2-40B4-BE49-F238E27FC236}">
              <a16:creationId xmlns:a16="http://schemas.microsoft.com/office/drawing/2014/main" id="{00000000-0008-0000-0100-00005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8" name="Text Box 59">
          <a:extLst>
            <a:ext uri="{FF2B5EF4-FFF2-40B4-BE49-F238E27FC236}">
              <a16:creationId xmlns:a16="http://schemas.microsoft.com/office/drawing/2014/main" id="{00000000-0008-0000-0100-00005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9" name="Text Box 59">
          <a:extLst>
            <a:ext uri="{FF2B5EF4-FFF2-40B4-BE49-F238E27FC236}">
              <a16:creationId xmlns:a16="http://schemas.microsoft.com/office/drawing/2014/main" id="{00000000-0008-0000-0100-00005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0" name="Text Box 59">
          <a:extLst>
            <a:ext uri="{FF2B5EF4-FFF2-40B4-BE49-F238E27FC236}">
              <a16:creationId xmlns:a16="http://schemas.microsoft.com/office/drawing/2014/main" id="{00000000-0008-0000-0100-00005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1" name="Text Box 59">
          <a:extLst>
            <a:ext uri="{FF2B5EF4-FFF2-40B4-BE49-F238E27FC236}">
              <a16:creationId xmlns:a16="http://schemas.microsoft.com/office/drawing/2014/main" id="{00000000-0008-0000-0100-00005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2" name="Text Box 59">
          <a:extLst>
            <a:ext uri="{FF2B5EF4-FFF2-40B4-BE49-F238E27FC236}">
              <a16:creationId xmlns:a16="http://schemas.microsoft.com/office/drawing/2014/main" id="{00000000-0008-0000-0100-00005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3" name="Text Box 59">
          <a:extLst>
            <a:ext uri="{FF2B5EF4-FFF2-40B4-BE49-F238E27FC236}">
              <a16:creationId xmlns:a16="http://schemas.microsoft.com/office/drawing/2014/main" id="{00000000-0008-0000-0100-00005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4" name="Text Box 59">
          <a:extLst>
            <a:ext uri="{FF2B5EF4-FFF2-40B4-BE49-F238E27FC236}">
              <a16:creationId xmlns:a16="http://schemas.microsoft.com/office/drawing/2014/main" id="{00000000-0008-0000-0100-00005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5" name="Text Box 59">
          <a:extLst>
            <a:ext uri="{FF2B5EF4-FFF2-40B4-BE49-F238E27FC236}">
              <a16:creationId xmlns:a16="http://schemas.microsoft.com/office/drawing/2014/main" id="{00000000-0008-0000-0100-00005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6" name="Text Box 59">
          <a:extLst>
            <a:ext uri="{FF2B5EF4-FFF2-40B4-BE49-F238E27FC236}">
              <a16:creationId xmlns:a16="http://schemas.microsoft.com/office/drawing/2014/main" id="{00000000-0008-0000-0100-00006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7" name="Text Box 59">
          <a:extLst>
            <a:ext uri="{FF2B5EF4-FFF2-40B4-BE49-F238E27FC236}">
              <a16:creationId xmlns:a16="http://schemas.microsoft.com/office/drawing/2014/main" id="{00000000-0008-0000-0100-00006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8" name="Text Box 59">
          <a:extLst>
            <a:ext uri="{FF2B5EF4-FFF2-40B4-BE49-F238E27FC236}">
              <a16:creationId xmlns:a16="http://schemas.microsoft.com/office/drawing/2014/main" id="{00000000-0008-0000-0100-00006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9" name="Text Box 59">
          <a:extLst>
            <a:ext uri="{FF2B5EF4-FFF2-40B4-BE49-F238E27FC236}">
              <a16:creationId xmlns:a16="http://schemas.microsoft.com/office/drawing/2014/main" id="{00000000-0008-0000-0100-00006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60" name="Text Box 59">
          <a:extLst>
            <a:ext uri="{FF2B5EF4-FFF2-40B4-BE49-F238E27FC236}">
              <a16:creationId xmlns:a16="http://schemas.microsoft.com/office/drawing/2014/main" id="{00000000-0008-0000-0100-00006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61" name="Text Box 59">
          <a:extLst>
            <a:ext uri="{FF2B5EF4-FFF2-40B4-BE49-F238E27FC236}">
              <a16:creationId xmlns:a16="http://schemas.microsoft.com/office/drawing/2014/main" id="{00000000-0008-0000-0100-00006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62" name="Text Box 59">
          <a:extLst>
            <a:ext uri="{FF2B5EF4-FFF2-40B4-BE49-F238E27FC236}">
              <a16:creationId xmlns:a16="http://schemas.microsoft.com/office/drawing/2014/main" id="{00000000-0008-0000-0100-00006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63" name="Text Box 59">
          <a:extLst>
            <a:ext uri="{FF2B5EF4-FFF2-40B4-BE49-F238E27FC236}">
              <a16:creationId xmlns:a16="http://schemas.microsoft.com/office/drawing/2014/main" id="{00000000-0008-0000-0100-00006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4" name="Text Box 59">
          <a:extLst>
            <a:ext uri="{FF2B5EF4-FFF2-40B4-BE49-F238E27FC236}">
              <a16:creationId xmlns:a16="http://schemas.microsoft.com/office/drawing/2014/main" id="{00000000-0008-0000-0100-00006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5" name="Text Box 59">
          <a:extLst>
            <a:ext uri="{FF2B5EF4-FFF2-40B4-BE49-F238E27FC236}">
              <a16:creationId xmlns:a16="http://schemas.microsoft.com/office/drawing/2014/main" id="{00000000-0008-0000-0100-00006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6" name="Text Box 59">
          <a:extLst>
            <a:ext uri="{FF2B5EF4-FFF2-40B4-BE49-F238E27FC236}">
              <a16:creationId xmlns:a16="http://schemas.microsoft.com/office/drawing/2014/main" id="{00000000-0008-0000-0100-00006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7" name="Text Box 59">
          <a:extLst>
            <a:ext uri="{FF2B5EF4-FFF2-40B4-BE49-F238E27FC236}">
              <a16:creationId xmlns:a16="http://schemas.microsoft.com/office/drawing/2014/main" id="{00000000-0008-0000-0100-00006B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8" name="Text Box 59">
          <a:extLst>
            <a:ext uri="{FF2B5EF4-FFF2-40B4-BE49-F238E27FC236}">
              <a16:creationId xmlns:a16="http://schemas.microsoft.com/office/drawing/2014/main" id="{00000000-0008-0000-0100-00006C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9" name="Text Box 59">
          <a:extLst>
            <a:ext uri="{FF2B5EF4-FFF2-40B4-BE49-F238E27FC236}">
              <a16:creationId xmlns:a16="http://schemas.microsoft.com/office/drawing/2014/main" id="{00000000-0008-0000-0100-00006D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0" name="Text Box 59">
          <a:extLst>
            <a:ext uri="{FF2B5EF4-FFF2-40B4-BE49-F238E27FC236}">
              <a16:creationId xmlns:a16="http://schemas.microsoft.com/office/drawing/2014/main" id="{00000000-0008-0000-0100-00006E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1" name="Text Box 59">
          <a:extLst>
            <a:ext uri="{FF2B5EF4-FFF2-40B4-BE49-F238E27FC236}">
              <a16:creationId xmlns:a16="http://schemas.microsoft.com/office/drawing/2014/main" id="{00000000-0008-0000-0100-00006F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2" name="Text Box 59">
          <a:extLst>
            <a:ext uri="{FF2B5EF4-FFF2-40B4-BE49-F238E27FC236}">
              <a16:creationId xmlns:a16="http://schemas.microsoft.com/office/drawing/2014/main" id="{00000000-0008-0000-0100-000070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3" name="Text Box 59">
          <a:extLst>
            <a:ext uri="{FF2B5EF4-FFF2-40B4-BE49-F238E27FC236}">
              <a16:creationId xmlns:a16="http://schemas.microsoft.com/office/drawing/2014/main" id="{00000000-0008-0000-0100-000071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4" name="Text Box 59">
          <a:extLst>
            <a:ext uri="{FF2B5EF4-FFF2-40B4-BE49-F238E27FC236}">
              <a16:creationId xmlns:a16="http://schemas.microsoft.com/office/drawing/2014/main" id="{00000000-0008-0000-0100-000072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5" name="Text Box 59">
          <a:extLst>
            <a:ext uri="{FF2B5EF4-FFF2-40B4-BE49-F238E27FC236}">
              <a16:creationId xmlns:a16="http://schemas.microsoft.com/office/drawing/2014/main" id="{00000000-0008-0000-0100-000073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6" name="Text Box 59">
          <a:extLst>
            <a:ext uri="{FF2B5EF4-FFF2-40B4-BE49-F238E27FC236}">
              <a16:creationId xmlns:a16="http://schemas.microsoft.com/office/drawing/2014/main" id="{00000000-0008-0000-0100-000074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7" name="Text Box 59">
          <a:extLst>
            <a:ext uri="{FF2B5EF4-FFF2-40B4-BE49-F238E27FC236}">
              <a16:creationId xmlns:a16="http://schemas.microsoft.com/office/drawing/2014/main" id="{00000000-0008-0000-0100-00007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8" name="Text Box 59">
          <a:extLst>
            <a:ext uri="{FF2B5EF4-FFF2-40B4-BE49-F238E27FC236}">
              <a16:creationId xmlns:a16="http://schemas.microsoft.com/office/drawing/2014/main" id="{00000000-0008-0000-0100-00007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9" name="Text Box 59">
          <a:extLst>
            <a:ext uri="{FF2B5EF4-FFF2-40B4-BE49-F238E27FC236}">
              <a16:creationId xmlns:a16="http://schemas.microsoft.com/office/drawing/2014/main" id="{00000000-0008-0000-0100-00007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0" name="Text Box 59">
          <a:extLst>
            <a:ext uri="{FF2B5EF4-FFF2-40B4-BE49-F238E27FC236}">
              <a16:creationId xmlns:a16="http://schemas.microsoft.com/office/drawing/2014/main" id="{00000000-0008-0000-0100-00007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1" name="Text Box 59">
          <a:extLst>
            <a:ext uri="{FF2B5EF4-FFF2-40B4-BE49-F238E27FC236}">
              <a16:creationId xmlns:a16="http://schemas.microsoft.com/office/drawing/2014/main" id="{00000000-0008-0000-0100-00007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2" name="Text Box 59">
          <a:extLst>
            <a:ext uri="{FF2B5EF4-FFF2-40B4-BE49-F238E27FC236}">
              <a16:creationId xmlns:a16="http://schemas.microsoft.com/office/drawing/2014/main" id="{00000000-0008-0000-0100-00007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3" name="Text Box 59">
          <a:extLst>
            <a:ext uri="{FF2B5EF4-FFF2-40B4-BE49-F238E27FC236}">
              <a16:creationId xmlns:a16="http://schemas.microsoft.com/office/drawing/2014/main" id="{00000000-0008-0000-0100-00007B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6" name="Text Box 59">
          <a:extLst>
            <a:ext uri="{FF2B5EF4-FFF2-40B4-BE49-F238E27FC236}">
              <a16:creationId xmlns:a16="http://schemas.microsoft.com/office/drawing/2014/main" id="{00000000-0008-0000-0100-00007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7" name="Text Box 59">
          <a:extLst>
            <a:ext uri="{FF2B5EF4-FFF2-40B4-BE49-F238E27FC236}">
              <a16:creationId xmlns:a16="http://schemas.microsoft.com/office/drawing/2014/main" id="{00000000-0008-0000-0100-00007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8" name="Text Box 59">
          <a:extLst>
            <a:ext uri="{FF2B5EF4-FFF2-40B4-BE49-F238E27FC236}">
              <a16:creationId xmlns:a16="http://schemas.microsoft.com/office/drawing/2014/main" id="{00000000-0008-0000-0100-00008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9" name="Text Box 59">
          <a:extLst>
            <a:ext uri="{FF2B5EF4-FFF2-40B4-BE49-F238E27FC236}">
              <a16:creationId xmlns:a16="http://schemas.microsoft.com/office/drawing/2014/main" id="{00000000-0008-0000-0100-00008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0" name="Text Box 59">
          <a:extLst>
            <a:ext uri="{FF2B5EF4-FFF2-40B4-BE49-F238E27FC236}">
              <a16:creationId xmlns:a16="http://schemas.microsoft.com/office/drawing/2014/main" id="{00000000-0008-0000-0100-00008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1" name="Text Box 59">
          <a:extLst>
            <a:ext uri="{FF2B5EF4-FFF2-40B4-BE49-F238E27FC236}">
              <a16:creationId xmlns:a16="http://schemas.microsoft.com/office/drawing/2014/main" id="{00000000-0008-0000-0100-00008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2" name="Text Box 59">
          <a:extLst>
            <a:ext uri="{FF2B5EF4-FFF2-40B4-BE49-F238E27FC236}">
              <a16:creationId xmlns:a16="http://schemas.microsoft.com/office/drawing/2014/main" id="{00000000-0008-0000-0100-00008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3" name="Text Box 59">
          <a:extLst>
            <a:ext uri="{FF2B5EF4-FFF2-40B4-BE49-F238E27FC236}">
              <a16:creationId xmlns:a16="http://schemas.microsoft.com/office/drawing/2014/main" id="{00000000-0008-0000-0100-00008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4" name="Text Box 59">
          <a:extLst>
            <a:ext uri="{FF2B5EF4-FFF2-40B4-BE49-F238E27FC236}">
              <a16:creationId xmlns:a16="http://schemas.microsoft.com/office/drawing/2014/main" id="{00000000-0008-0000-0100-00008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5" name="Text Box 59">
          <a:extLst>
            <a:ext uri="{FF2B5EF4-FFF2-40B4-BE49-F238E27FC236}">
              <a16:creationId xmlns:a16="http://schemas.microsoft.com/office/drawing/2014/main" id="{00000000-0008-0000-0100-00008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6" name="Text Box 59">
          <a:extLst>
            <a:ext uri="{FF2B5EF4-FFF2-40B4-BE49-F238E27FC236}">
              <a16:creationId xmlns:a16="http://schemas.microsoft.com/office/drawing/2014/main" id="{00000000-0008-0000-0100-00008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7" name="Text Box 59">
          <a:extLst>
            <a:ext uri="{FF2B5EF4-FFF2-40B4-BE49-F238E27FC236}">
              <a16:creationId xmlns:a16="http://schemas.microsoft.com/office/drawing/2014/main" id="{00000000-0008-0000-0100-00008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8" name="Text Box 59">
          <a:extLst>
            <a:ext uri="{FF2B5EF4-FFF2-40B4-BE49-F238E27FC236}">
              <a16:creationId xmlns:a16="http://schemas.microsoft.com/office/drawing/2014/main" id="{00000000-0008-0000-0100-00008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9" name="Text Box 59">
          <a:extLst>
            <a:ext uri="{FF2B5EF4-FFF2-40B4-BE49-F238E27FC236}">
              <a16:creationId xmlns:a16="http://schemas.microsoft.com/office/drawing/2014/main" id="{00000000-0008-0000-0100-00008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0" name="Text Box 59">
          <a:extLst>
            <a:ext uri="{FF2B5EF4-FFF2-40B4-BE49-F238E27FC236}">
              <a16:creationId xmlns:a16="http://schemas.microsoft.com/office/drawing/2014/main" id="{00000000-0008-0000-0100-00008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1" name="Text Box 59">
          <a:extLst>
            <a:ext uri="{FF2B5EF4-FFF2-40B4-BE49-F238E27FC236}">
              <a16:creationId xmlns:a16="http://schemas.microsoft.com/office/drawing/2014/main" id="{00000000-0008-0000-0100-00008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2" name="Text Box 59">
          <a:extLst>
            <a:ext uri="{FF2B5EF4-FFF2-40B4-BE49-F238E27FC236}">
              <a16:creationId xmlns:a16="http://schemas.microsoft.com/office/drawing/2014/main" id="{00000000-0008-0000-0100-00008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3" name="Text Box 59">
          <a:extLst>
            <a:ext uri="{FF2B5EF4-FFF2-40B4-BE49-F238E27FC236}">
              <a16:creationId xmlns:a16="http://schemas.microsoft.com/office/drawing/2014/main" id="{00000000-0008-0000-0100-00008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4" name="Text Box 59">
          <a:extLst>
            <a:ext uri="{FF2B5EF4-FFF2-40B4-BE49-F238E27FC236}">
              <a16:creationId xmlns:a16="http://schemas.microsoft.com/office/drawing/2014/main" id="{00000000-0008-0000-0100-00009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5" name="Text Box 59">
          <a:extLst>
            <a:ext uri="{FF2B5EF4-FFF2-40B4-BE49-F238E27FC236}">
              <a16:creationId xmlns:a16="http://schemas.microsoft.com/office/drawing/2014/main" id="{00000000-0008-0000-0100-00009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6" name="Text Box 59">
          <a:extLst>
            <a:ext uri="{FF2B5EF4-FFF2-40B4-BE49-F238E27FC236}">
              <a16:creationId xmlns:a16="http://schemas.microsoft.com/office/drawing/2014/main" id="{00000000-0008-0000-0100-00009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7" name="Text Box 59">
          <a:extLst>
            <a:ext uri="{FF2B5EF4-FFF2-40B4-BE49-F238E27FC236}">
              <a16:creationId xmlns:a16="http://schemas.microsoft.com/office/drawing/2014/main" id="{00000000-0008-0000-0100-00009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8" name="Text Box 59">
          <a:extLst>
            <a:ext uri="{FF2B5EF4-FFF2-40B4-BE49-F238E27FC236}">
              <a16:creationId xmlns:a16="http://schemas.microsoft.com/office/drawing/2014/main" id="{00000000-0008-0000-0100-00009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9" name="Text Box 59">
          <a:extLst>
            <a:ext uri="{FF2B5EF4-FFF2-40B4-BE49-F238E27FC236}">
              <a16:creationId xmlns:a16="http://schemas.microsoft.com/office/drawing/2014/main" id="{00000000-0008-0000-0100-00009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0" name="Text Box 59">
          <a:extLst>
            <a:ext uri="{FF2B5EF4-FFF2-40B4-BE49-F238E27FC236}">
              <a16:creationId xmlns:a16="http://schemas.microsoft.com/office/drawing/2014/main" id="{00000000-0008-0000-0100-00009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1" name="Text Box 59">
          <a:extLst>
            <a:ext uri="{FF2B5EF4-FFF2-40B4-BE49-F238E27FC236}">
              <a16:creationId xmlns:a16="http://schemas.microsoft.com/office/drawing/2014/main" id="{00000000-0008-0000-0100-00009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2" name="Text Box 59">
          <a:extLst>
            <a:ext uri="{FF2B5EF4-FFF2-40B4-BE49-F238E27FC236}">
              <a16:creationId xmlns:a16="http://schemas.microsoft.com/office/drawing/2014/main" id="{00000000-0008-0000-0100-00009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3" name="Text Box 59">
          <a:extLst>
            <a:ext uri="{FF2B5EF4-FFF2-40B4-BE49-F238E27FC236}">
              <a16:creationId xmlns:a16="http://schemas.microsoft.com/office/drawing/2014/main" id="{00000000-0008-0000-0100-00009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4" name="Text Box 59">
          <a:extLst>
            <a:ext uri="{FF2B5EF4-FFF2-40B4-BE49-F238E27FC236}">
              <a16:creationId xmlns:a16="http://schemas.microsoft.com/office/drawing/2014/main" id="{00000000-0008-0000-0100-00009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5" name="Text Box 59">
          <a:extLst>
            <a:ext uri="{FF2B5EF4-FFF2-40B4-BE49-F238E27FC236}">
              <a16:creationId xmlns:a16="http://schemas.microsoft.com/office/drawing/2014/main" id="{00000000-0008-0000-0100-00009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6" name="Text Box 59">
          <a:extLst>
            <a:ext uri="{FF2B5EF4-FFF2-40B4-BE49-F238E27FC236}">
              <a16:creationId xmlns:a16="http://schemas.microsoft.com/office/drawing/2014/main" id="{00000000-0008-0000-0100-00009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7" name="Text Box 59">
          <a:extLst>
            <a:ext uri="{FF2B5EF4-FFF2-40B4-BE49-F238E27FC236}">
              <a16:creationId xmlns:a16="http://schemas.microsoft.com/office/drawing/2014/main" id="{00000000-0008-0000-0100-00009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8" name="Text Box 59">
          <a:extLst>
            <a:ext uri="{FF2B5EF4-FFF2-40B4-BE49-F238E27FC236}">
              <a16:creationId xmlns:a16="http://schemas.microsoft.com/office/drawing/2014/main" id="{00000000-0008-0000-0100-00009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9" name="Text Box 59">
          <a:extLst>
            <a:ext uri="{FF2B5EF4-FFF2-40B4-BE49-F238E27FC236}">
              <a16:creationId xmlns:a16="http://schemas.microsoft.com/office/drawing/2014/main" id="{00000000-0008-0000-0100-00009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0" name="Text Box 59">
          <a:extLst>
            <a:ext uri="{FF2B5EF4-FFF2-40B4-BE49-F238E27FC236}">
              <a16:creationId xmlns:a16="http://schemas.microsoft.com/office/drawing/2014/main" id="{00000000-0008-0000-0100-0000A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1" name="Text Box 59">
          <a:extLst>
            <a:ext uri="{FF2B5EF4-FFF2-40B4-BE49-F238E27FC236}">
              <a16:creationId xmlns:a16="http://schemas.microsoft.com/office/drawing/2014/main" id="{00000000-0008-0000-0100-0000A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2" name="Text Box 59">
          <a:extLst>
            <a:ext uri="{FF2B5EF4-FFF2-40B4-BE49-F238E27FC236}">
              <a16:creationId xmlns:a16="http://schemas.microsoft.com/office/drawing/2014/main" id="{00000000-0008-0000-0100-0000A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3" name="Text Box 59">
          <a:extLst>
            <a:ext uri="{FF2B5EF4-FFF2-40B4-BE49-F238E27FC236}">
              <a16:creationId xmlns:a16="http://schemas.microsoft.com/office/drawing/2014/main" id="{00000000-0008-0000-0100-0000A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4" name="Text Box 59">
          <a:extLst>
            <a:ext uri="{FF2B5EF4-FFF2-40B4-BE49-F238E27FC236}">
              <a16:creationId xmlns:a16="http://schemas.microsoft.com/office/drawing/2014/main" id="{00000000-0008-0000-0100-0000A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5" name="Text Box 59">
          <a:extLst>
            <a:ext uri="{FF2B5EF4-FFF2-40B4-BE49-F238E27FC236}">
              <a16:creationId xmlns:a16="http://schemas.microsoft.com/office/drawing/2014/main" id="{00000000-0008-0000-0100-0000A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6" name="Text Box 59">
          <a:extLst>
            <a:ext uri="{FF2B5EF4-FFF2-40B4-BE49-F238E27FC236}">
              <a16:creationId xmlns:a16="http://schemas.microsoft.com/office/drawing/2014/main" id="{00000000-0008-0000-0100-0000A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7" name="Text Box 59">
          <a:extLst>
            <a:ext uri="{FF2B5EF4-FFF2-40B4-BE49-F238E27FC236}">
              <a16:creationId xmlns:a16="http://schemas.microsoft.com/office/drawing/2014/main" id="{00000000-0008-0000-0100-0000A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8" name="Text Box 59">
          <a:extLst>
            <a:ext uri="{FF2B5EF4-FFF2-40B4-BE49-F238E27FC236}">
              <a16:creationId xmlns:a16="http://schemas.microsoft.com/office/drawing/2014/main" id="{00000000-0008-0000-0100-0000A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9" name="Text Box 59">
          <a:extLst>
            <a:ext uri="{FF2B5EF4-FFF2-40B4-BE49-F238E27FC236}">
              <a16:creationId xmlns:a16="http://schemas.microsoft.com/office/drawing/2014/main" id="{00000000-0008-0000-0100-0000A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0" name="Text Box 59">
          <a:extLst>
            <a:ext uri="{FF2B5EF4-FFF2-40B4-BE49-F238E27FC236}">
              <a16:creationId xmlns:a16="http://schemas.microsoft.com/office/drawing/2014/main" id="{00000000-0008-0000-0100-0000A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1" name="Text Box 59">
          <a:extLst>
            <a:ext uri="{FF2B5EF4-FFF2-40B4-BE49-F238E27FC236}">
              <a16:creationId xmlns:a16="http://schemas.microsoft.com/office/drawing/2014/main" id="{00000000-0008-0000-0100-0000A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2" name="Text Box 59">
          <a:extLst>
            <a:ext uri="{FF2B5EF4-FFF2-40B4-BE49-F238E27FC236}">
              <a16:creationId xmlns:a16="http://schemas.microsoft.com/office/drawing/2014/main" id="{00000000-0008-0000-0100-0000A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3" name="Text Box 59">
          <a:extLst>
            <a:ext uri="{FF2B5EF4-FFF2-40B4-BE49-F238E27FC236}">
              <a16:creationId xmlns:a16="http://schemas.microsoft.com/office/drawing/2014/main" id="{00000000-0008-0000-0100-0000A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4" name="Text Box 59">
          <a:extLst>
            <a:ext uri="{FF2B5EF4-FFF2-40B4-BE49-F238E27FC236}">
              <a16:creationId xmlns:a16="http://schemas.microsoft.com/office/drawing/2014/main" id="{00000000-0008-0000-0100-0000A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5" name="Text Box 59">
          <a:extLst>
            <a:ext uri="{FF2B5EF4-FFF2-40B4-BE49-F238E27FC236}">
              <a16:creationId xmlns:a16="http://schemas.microsoft.com/office/drawing/2014/main" id="{00000000-0008-0000-0100-0000A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6" name="Text Box 59">
          <a:extLst>
            <a:ext uri="{FF2B5EF4-FFF2-40B4-BE49-F238E27FC236}">
              <a16:creationId xmlns:a16="http://schemas.microsoft.com/office/drawing/2014/main" id="{00000000-0008-0000-0100-0000B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7" name="Text Box 59">
          <a:extLst>
            <a:ext uri="{FF2B5EF4-FFF2-40B4-BE49-F238E27FC236}">
              <a16:creationId xmlns:a16="http://schemas.microsoft.com/office/drawing/2014/main" id="{00000000-0008-0000-0100-0000B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8" name="Text Box 59">
          <a:extLst>
            <a:ext uri="{FF2B5EF4-FFF2-40B4-BE49-F238E27FC236}">
              <a16:creationId xmlns:a16="http://schemas.microsoft.com/office/drawing/2014/main" id="{00000000-0008-0000-0100-0000B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9" name="Text Box 59">
          <a:extLst>
            <a:ext uri="{FF2B5EF4-FFF2-40B4-BE49-F238E27FC236}">
              <a16:creationId xmlns:a16="http://schemas.microsoft.com/office/drawing/2014/main" id="{00000000-0008-0000-0100-0000B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0" name="Text Box 59">
          <a:extLst>
            <a:ext uri="{FF2B5EF4-FFF2-40B4-BE49-F238E27FC236}">
              <a16:creationId xmlns:a16="http://schemas.microsoft.com/office/drawing/2014/main" id="{00000000-0008-0000-0100-0000B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1" name="Text Box 59">
          <a:extLst>
            <a:ext uri="{FF2B5EF4-FFF2-40B4-BE49-F238E27FC236}">
              <a16:creationId xmlns:a16="http://schemas.microsoft.com/office/drawing/2014/main" id="{00000000-0008-0000-0100-0000B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2" name="Text Box 59">
          <a:extLst>
            <a:ext uri="{FF2B5EF4-FFF2-40B4-BE49-F238E27FC236}">
              <a16:creationId xmlns:a16="http://schemas.microsoft.com/office/drawing/2014/main" id="{00000000-0008-0000-0100-0000B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3" name="Text Box 59">
          <a:extLst>
            <a:ext uri="{FF2B5EF4-FFF2-40B4-BE49-F238E27FC236}">
              <a16:creationId xmlns:a16="http://schemas.microsoft.com/office/drawing/2014/main" id="{00000000-0008-0000-0100-0000B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4" name="Text Box 59">
          <a:extLst>
            <a:ext uri="{FF2B5EF4-FFF2-40B4-BE49-F238E27FC236}">
              <a16:creationId xmlns:a16="http://schemas.microsoft.com/office/drawing/2014/main" id="{00000000-0008-0000-0100-0000B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5" name="Text Box 59">
          <a:extLst>
            <a:ext uri="{FF2B5EF4-FFF2-40B4-BE49-F238E27FC236}">
              <a16:creationId xmlns:a16="http://schemas.microsoft.com/office/drawing/2014/main" id="{00000000-0008-0000-0100-0000B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6" name="Text Box 59">
          <a:extLst>
            <a:ext uri="{FF2B5EF4-FFF2-40B4-BE49-F238E27FC236}">
              <a16:creationId xmlns:a16="http://schemas.microsoft.com/office/drawing/2014/main" id="{00000000-0008-0000-0100-0000B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7" name="Text Box 59">
          <a:extLst>
            <a:ext uri="{FF2B5EF4-FFF2-40B4-BE49-F238E27FC236}">
              <a16:creationId xmlns:a16="http://schemas.microsoft.com/office/drawing/2014/main" id="{00000000-0008-0000-0100-0000B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8" name="Text Box 59">
          <a:extLst>
            <a:ext uri="{FF2B5EF4-FFF2-40B4-BE49-F238E27FC236}">
              <a16:creationId xmlns:a16="http://schemas.microsoft.com/office/drawing/2014/main" id="{00000000-0008-0000-0100-0000B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9" name="Text Box 59">
          <a:extLst>
            <a:ext uri="{FF2B5EF4-FFF2-40B4-BE49-F238E27FC236}">
              <a16:creationId xmlns:a16="http://schemas.microsoft.com/office/drawing/2014/main" id="{00000000-0008-0000-0100-0000B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0" name="Text Box 59">
          <a:extLst>
            <a:ext uri="{FF2B5EF4-FFF2-40B4-BE49-F238E27FC236}">
              <a16:creationId xmlns:a16="http://schemas.microsoft.com/office/drawing/2014/main" id="{00000000-0008-0000-0100-0000B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1" name="Text Box 59">
          <a:extLst>
            <a:ext uri="{FF2B5EF4-FFF2-40B4-BE49-F238E27FC236}">
              <a16:creationId xmlns:a16="http://schemas.microsoft.com/office/drawing/2014/main" id="{00000000-0008-0000-0100-0000B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2" name="Text Box 59">
          <a:extLst>
            <a:ext uri="{FF2B5EF4-FFF2-40B4-BE49-F238E27FC236}">
              <a16:creationId xmlns:a16="http://schemas.microsoft.com/office/drawing/2014/main" id="{00000000-0008-0000-0100-0000C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3" name="Text Box 59">
          <a:extLst>
            <a:ext uri="{FF2B5EF4-FFF2-40B4-BE49-F238E27FC236}">
              <a16:creationId xmlns:a16="http://schemas.microsoft.com/office/drawing/2014/main" id="{00000000-0008-0000-0100-0000C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4" name="Text Box 59">
          <a:extLst>
            <a:ext uri="{FF2B5EF4-FFF2-40B4-BE49-F238E27FC236}">
              <a16:creationId xmlns:a16="http://schemas.microsoft.com/office/drawing/2014/main" id="{00000000-0008-0000-0100-0000C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5" name="Text Box 59">
          <a:extLst>
            <a:ext uri="{FF2B5EF4-FFF2-40B4-BE49-F238E27FC236}">
              <a16:creationId xmlns:a16="http://schemas.microsoft.com/office/drawing/2014/main" id="{00000000-0008-0000-0100-0000C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6" name="Text Box 59">
          <a:extLst>
            <a:ext uri="{FF2B5EF4-FFF2-40B4-BE49-F238E27FC236}">
              <a16:creationId xmlns:a16="http://schemas.microsoft.com/office/drawing/2014/main" id="{00000000-0008-0000-0100-0000C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7" name="Text Box 59">
          <a:extLst>
            <a:ext uri="{FF2B5EF4-FFF2-40B4-BE49-F238E27FC236}">
              <a16:creationId xmlns:a16="http://schemas.microsoft.com/office/drawing/2014/main" id="{00000000-0008-0000-0100-0000C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8" name="Text Box 59">
          <a:extLst>
            <a:ext uri="{FF2B5EF4-FFF2-40B4-BE49-F238E27FC236}">
              <a16:creationId xmlns:a16="http://schemas.microsoft.com/office/drawing/2014/main" id="{00000000-0008-0000-0100-0000C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9" name="Text Box 59">
          <a:extLst>
            <a:ext uri="{FF2B5EF4-FFF2-40B4-BE49-F238E27FC236}">
              <a16:creationId xmlns:a16="http://schemas.microsoft.com/office/drawing/2014/main" id="{00000000-0008-0000-0100-0000C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0" name="Text Box 59">
          <a:extLst>
            <a:ext uri="{FF2B5EF4-FFF2-40B4-BE49-F238E27FC236}">
              <a16:creationId xmlns:a16="http://schemas.microsoft.com/office/drawing/2014/main" id="{00000000-0008-0000-0100-0000C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1" name="Text Box 59">
          <a:extLst>
            <a:ext uri="{FF2B5EF4-FFF2-40B4-BE49-F238E27FC236}">
              <a16:creationId xmlns:a16="http://schemas.microsoft.com/office/drawing/2014/main" id="{00000000-0008-0000-0100-0000C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2" name="Text Box 59">
          <a:extLst>
            <a:ext uri="{FF2B5EF4-FFF2-40B4-BE49-F238E27FC236}">
              <a16:creationId xmlns:a16="http://schemas.microsoft.com/office/drawing/2014/main" id="{00000000-0008-0000-0100-0000C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3" name="Text Box 59">
          <a:extLst>
            <a:ext uri="{FF2B5EF4-FFF2-40B4-BE49-F238E27FC236}">
              <a16:creationId xmlns:a16="http://schemas.microsoft.com/office/drawing/2014/main" id="{00000000-0008-0000-0100-0000C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4" name="Text Box 59">
          <a:extLst>
            <a:ext uri="{FF2B5EF4-FFF2-40B4-BE49-F238E27FC236}">
              <a16:creationId xmlns:a16="http://schemas.microsoft.com/office/drawing/2014/main" id="{00000000-0008-0000-0100-0000C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5" name="Text Box 59">
          <a:extLst>
            <a:ext uri="{FF2B5EF4-FFF2-40B4-BE49-F238E27FC236}">
              <a16:creationId xmlns:a16="http://schemas.microsoft.com/office/drawing/2014/main" id="{00000000-0008-0000-0100-0000C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6" name="Text Box 59">
          <a:extLst>
            <a:ext uri="{FF2B5EF4-FFF2-40B4-BE49-F238E27FC236}">
              <a16:creationId xmlns:a16="http://schemas.microsoft.com/office/drawing/2014/main" id="{00000000-0008-0000-0100-0000C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7" name="Text Box 59">
          <a:extLst>
            <a:ext uri="{FF2B5EF4-FFF2-40B4-BE49-F238E27FC236}">
              <a16:creationId xmlns:a16="http://schemas.microsoft.com/office/drawing/2014/main" id="{00000000-0008-0000-0100-0000C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8" name="Text Box 59">
          <a:extLst>
            <a:ext uri="{FF2B5EF4-FFF2-40B4-BE49-F238E27FC236}">
              <a16:creationId xmlns:a16="http://schemas.microsoft.com/office/drawing/2014/main" id="{00000000-0008-0000-0100-0000D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9" name="Text Box 59">
          <a:extLst>
            <a:ext uri="{FF2B5EF4-FFF2-40B4-BE49-F238E27FC236}">
              <a16:creationId xmlns:a16="http://schemas.microsoft.com/office/drawing/2014/main" id="{00000000-0008-0000-0100-0000D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0" name="Text Box 59">
          <a:extLst>
            <a:ext uri="{FF2B5EF4-FFF2-40B4-BE49-F238E27FC236}">
              <a16:creationId xmlns:a16="http://schemas.microsoft.com/office/drawing/2014/main" id="{00000000-0008-0000-0100-0000D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1" name="Text Box 59">
          <a:extLst>
            <a:ext uri="{FF2B5EF4-FFF2-40B4-BE49-F238E27FC236}">
              <a16:creationId xmlns:a16="http://schemas.microsoft.com/office/drawing/2014/main" id="{00000000-0008-0000-0100-0000D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2" name="Text Box 59">
          <a:extLst>
            <a:ext uri="{FF2B5EF4-FFF2-40B4-BE49-F238E27FC236}">
              <a16:creationId xmlns:a16="http://schemas.microsoft.com/office/drawing/2014/main" id="{00000000-0008-0000-0100-0000D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3" name="Text Box 59">
          <a:extLst>
            <a:ext uri="{FF2B5EF4-FFF2-40B4-BE49-F238E27FC236}">
              <a16:creationId xmlns:a16="http://schemas.microsoft.com/office/drawing/2014/main" id="{00000000-0008-0000-0100-0000D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4" name="Text Box 59">
          <a:extLst>
            <a:ext uri="{FF2B5EF4-FFF2-40B4-BE49-F238E27FC236}">
              <a16:creationId xmlns:a16="http://schemas.microsoft.com/office/drawing/2014/main" id="{00000000-0008-0000-0100-0000D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5" name="Text Box 59">
          <a:extLst>
            <a:ext uri="{FF2B5EF4-FFF2-40B4-BE49-F238E27FC236}">
              <a16:creationId xmlns:a16="http://schemas.microsoft.com/office/drawing/2014/main" id="{00000000-0008-0000-0100-0000D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6" name="Text Box 59">
          <a:extLst>
            <a:ext uri="{FF2B5EF4-FFF2-40B4-BE49-F238E27FC236}">
              <a16:creationId xmlns:a16="http://schemas.microsoft.com/office/drawing/2014/main" id="{00000000-0008-0000-0100-0000D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7" name="Text Box 59">
          <a:extLst>
            <a:ext uri="{FF2B5EF4-FFF2-40B4-BE49-F238E27FC236}">
              <a16:creationId xmlns:a16="http://schemas.microsoft.com/office/drawing/2014/main" id="{00000000-0008-0000-0100-0000D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8" name="Text Box 59">
          <a:extLst>
            <a:ext uri="{FF2B5EF4-FFF2-40B4-BE49-F238E27FC236}">
              <a16:creationId xmlns:a16="http://schemas.microsoft.com/office/drawing/2014/main" id="{00000000-0008-0000-0100-0000D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9" name="Text Box 59">
          <a:extLst>
            <a:ext uri="{FF2B5EF4-FFF2-40B4-BE49-F238E27FC236}">
              <a16:creationId xmlns:a16="http://schemas.microsoft.com/office/drawing/2014/main" id="{00000000-0008-0000-0100-0000D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0" name="Text Box 59">
          <a:extLst>
            <a:ext uri="{FF2B5EF4-FFF2-40B4-BE49-F238E27FC236}">
              <a16:creationId xmlns:a16="http://schemas.microsoft.com/office/drawing/2014/main" id="{00000000-0008-0000-0100-0000D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1" name="Text Box 59">
          <a:extLst>
            <a:ext uri="{FF2B5EF4-FFF2-40B4-BE49-F238E27FC236}">
              <a16:creationId xmlns:a16="http://schemas.microsoft.com/office/drawing/2014/main" id="{00000000-0008-0000-0100-0000D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2" name="Text Box 59">
          <a:extLst>
            <a:ext uri="{FF2B5EF4-FFF2-40B4-BE49-F238E27FC236}">
              <a16:creationId xmlns:a16="http://schemas.microsoft.com/office/drawing/2014/main" id="{00000000-0008-0000-0100-0000D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3" name="Text Box 59">
          <a:extLst>
            <a:ext uri="{FF2B5EF4-FFF2-40B4-BE49-F238E27FC236}">
              <a16:creationId xmlns:a16="http://schemas.microsoft.com/office/drawing/2014/main" id="{00000000-0008-0000-0100-0000D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4" name="Text Box 59">
          <a:extLst>
            <a:ext uri="{FF2B5EF4-FFF2-40B4-BE49-F238E27FC236}">
              <a16:creationId xmlns:a16="http://schemas.microsoft.com/office/drawing/2014/main" id="{00000000-0008-0000-0100-0000E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792" name="Text Box 59">
          <a:extLst>
            <a:ext uri="{FF2B5EF4-FFF2-40B4-BE49-F238E27FC236}">
              <a16:creationId xmlns:a16="http://schemas.microsoft.com/office/drawing/2014/main" id="{00000000-0008-0000-0100-0000E8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793" name="Text Box 59">
          <a:extLst>
            <a:ext uri="{FF2B5EF4-FFF2-40B4-BE49-F238E27FC236}">
              <a16:creationId xmlns:a16="http://schemas.microsoft.com/office/drawing/2014/main" id="{00000000-0008-0000-0100-0000E9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794" name="Text Box 59">
          <a:extLst>
            <a:ext uri="{FF2B5EF4-FFF2-40B4-BE49-F238E27FC236}">
              <a16:creationId xmlns:a16="http://schemas.microsoft.com/office/drawing/2014/main" id="{00000000-0008-0000-0100-0000EA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795" name="Text Box 59">
          <a:extLst>
            <a:ext uri="{FF2B5EF4-FFF2-40B4-BE49-F238E27FC236}">
              <a16:creationId xmlns:a16="http://schemas.microsoft.com/office/drawing/2014/main" id="{00000000-0008-0000-0100-0000EB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796" name="Text Box 59">
          <a:extLst>
            <a:ext uri="{FF2B5EF4-FFF2-40B4-BE49-F238E27FC236}">
              <a16:creationId xmlns:a16="http://schemas.microsoft.com/office/drawing/2014/main" id="{00000000-0008-0000-0100-0000EC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797" name="Text Box 59">
          <a:extLst>
            <a:ext uri="{FF2B5EF4-FFF2-40B4-BE49-F238E27FC236}">
              <a16:creationId xmlns:a16="http://schemas.microsoft.com/office/drawing/2014/main" id="{00000000-0008-0000-0100-0000ED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798" name="Text Box 59">
          <a:extLst>
            <a:ext uri="{FF2B5EF4-FFF2-40B4-BE49-F238E27FC236}">
              <a16:creationId xmlns:a16="http://schemas.microsoft.com/office/drawing/2014/main" id="{00000000-0008-0000-0100-0000EE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799" name="Text Box 59">
          <a:extLst>
            <a:ext uri="{FF2B5EF4-FFF2-40B4-BE49-F238E27FC236}">
              <a16:creationId xmlns:a16="http://schemas.microsoft.com/office/drawing/2014/main" id="{00000000-0008-0000-0100-0000EF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00" name="Text Box 59">
          <a:extLst>
            <a:ext uri="{FF2B5EF4-FFF2-40B4-BE49-F238E27FC236}">
              <a16:creationId xmlns:a16="http://schemas.microsoft.com/office/drawing/2014/main" id="{00000000-0008-0000-0100-0000F0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01" name="Text Box 59">
          <a:extLst>
            <a:ext uri="{FF2B5EF4-FFF2-40B4-BE49-F238E27FC236}">
              <a16:creationId xmlns:a16="http://schemas.microsoft.com/office/drawing/2014/main" id="{00000000-0008-0000-0100-0000F1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02" name="Text Box 59">
          <a:extLst>
            <a:ext uri="{FF2B5EF4-FFF2-40B4-BE49-F238E27FC236}">
              <a16:creationId xmlns:a16="http://schemas.microsoft.com/office/drawing/2014/main" id="{00000000-0008-0000-0100-0000F2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03" name="Text Box 59">
          <a:extLst>
            <a:ext uri="{FF2B5EF4-FFF2-40B4-BE49-F238E27FC236}">
              <a16:creationId xmlns:a16="http://schemas.microsoft.com/office/drawing/2014/main" id="{00000000-0008-0000-0100-0000F3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04" name="Text Box 59">
          <a:extLst>
            <a:ext uri="{FF2B5EF4-FFF2-40B4-BE49-F238E27FC236}">
              <a16:creationId xmlns:a16="http://schemas.microsoft.com/office/drawing/2014/main" id="{00000000-0008-0000-0100-0000F4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05" name="Text Box 59">
          <a:extLst>
            <a:ext uri="{FF2B5EF4-FFF2-40B4-BE49-F238E27FC236}">
              <a16:creationId xmlns:a16="http://schemas.microsoft.com/office/drawing/2014/main" id="{00000000-0008-0000-0100-0000F5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06" name="Text Box 59">
          <a:extLst>
            <a:ext uri="{FF2B5EF4-FFF2-40B4-BE49-F238E27FC236}">
              <a16:creationId xmlns:a16="http://schemas.microsoft.com/office/drawing/2014/main" id="{00000000-0008-0000-0100-0000F6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07" name="Text Box 59">
          <a:extLst>
            <a:ext uri="{FF2B5EF4-FFF2-40B4-BE49-F238E27FC236}">
              <a16:creationId xmlns:a16="http://schemas.microsoft.com/office/drawing/2014/main" id="{00000000-0008-0000-0100-0000F7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08" name="Text Box 59">
          <a:extLst>
            <a:ext uri="{FF2B5EF4-FFF2-40B4-BE49-F238E27FC236}">
              <a16:creationId xmlns:a16="http://schemas.microsoft.com/office/drawing/2014/main" id="{00000000-0008-0000-0100-0000F8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09" name="Text Box 59">
          <a:extLst>
            <a:ext uri="{FF2B5EF4-FFF2-40B4-BE49-F238E27FC236}">
              <a16:creationId xmlns:a16="http://schemas.microsoft.com/office/drawing/2014/main" id="{00000000-0008-0000-0100-0000F9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10" name="Text Box 59">
          <a:extLst>
            <a:ext uri="{FF2B5EF4-FFF2-40B4-BE49-F238E27FC236}">
              <a16:creationId xmlns:a16="http://schemas.microsoft.com/office/drawing/2014/main" id="{00000000-0008-0000-0100-0000FA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11" name="Text Box 59">
          <a:extLst>
            <a:ext uri="{FF2B5EF4-FFF2-40B4-BE49-F238E27FC236}">
              <a16:creationId xmlns:a16="http://schemas.microsoft.com/office/drawing/2014/main" id="{00000000-0008-0000-0100-0000FB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12" name="Text Box 59">
          <a:extLst>
            <a:ext uri="{FF2B5EF4-FFF2-40B4-BE49-F238E27FC236}">
              <a16:creationId xmlns:a16="http://schemas.microsoft.com/office/drawing/2014/main" id="{00000000-0008-0000-0100-0000FC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13" name="Text Box 59">
          <a:extLst>
            <a:ext uri="{FF2B5EF4-FFF2-40B4-BE49-F238E27FC236}">
              <a16:creationId xmlns:a16="http://schemas.microsoft.com/office/drawing/2014/main" id="{00000000-0008-0000-0100-0000FD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14" name="Text Box 59">
          <a:extLst>
            <a:ext uri="{FF2B5EF4-FFF2-40B4-BE49-F238E27FC236}">
              <a16:creationId xmlns:a16="http://schemas.microsoft.com/office/drawing/2014/main" id="{00000000-0008-0000-0100-0000FE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15" name="Text Box 59">
          <a:extLst>
            <a:ext uri="{FF2B5EF4-FFF2-40B4-BE49-F238E27FC236}">
              <a16:creationId xmlns:a16="http://schemas.microsoft.com/office/drawing/2014/main" id="{00000000-0008-0000-0100-0000FF0A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16" name="Text Box 59">
          <a:extLst>
            <a:ext uri="{FF2B5EF4-FFF2-40B4-BE49-F238E27FC236}">
              <a16:creationId xmlns:a16="http://schemas.microsoft.com/office/drawing/2014/main" id="{00000000-0008-0000-0100-00000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17" name="Text Box 59">
          <a:extLst>
            <a:ext uri="{FF2B5EF4-FFF2-40B4-BE49-F238E27FC236}">
              <a16:creationId xmlns:a16="http://schemas.microsoft.com/office/drawing/2014/main" id="{00000000-0008-0000-0100-00000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18" name="Text Box 59">
          <a:extLst>
            <a:ext uri="{FF2B5EF4-FFF2-40B4-BE49-F238E27FC236}">
              <a16:creationId xmlns:a16="http://schemas.microsoft.com/office/drawing/2014/main" id="{00000000-0008-0000-0100-00000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19" name="Text Box 59">
          <a:extLst>
            <a:ext uri="{FF2B5EF4-FFF2-40B4-BE49-F238E27FC236}">
              <a16:creationId xmlns:a16="http://schemas.microsoft.com/office/drawing/2014/main" id="{00000000-0008-0000-0100-00000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20" name="Text Box 59">
          <a:extLst>
            <a:ext uri="{FF2B5EF4-FFF2-40B4-BE49-F238E27FC236}">
              <a16:creationId xmlns:a16="http://schemas.microsoft.com/office/drawing/2014/main" id="{00000000-0008-0000-0100-00000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21" name="Text Box 59">
          <a:extLst>
            <a:ext uri="{FF2B5EF4-FFF2-40B4-BE49-F238E27FC236}">
              <a16:creationId xmlns:a16="http://schemas.microsoft.com/office/drawing/2014/main" id="{00000000-0008-0000-0100-00000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22" name="Text Box 59">
          <a:extLst>
            <a:ext uri="{FF2B5EF4-FFF2-40B4-BE49-F238E27FC236}">
              <a16:creationId xmlns:a16="http://schemas.microsoft.com/office/drawing/2014/main" id="{00000000-0008-0000-0100-00000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23" name="Text Box 59">
          <a:extLst>
            <a:ext uri="{FF2B5EF4-FFF2-40B4-BE49-F238E27FC236}">
              <a16:creationId xmlns:a16="http://schemas.microsoft.com/office/drawing/2014/main" id="{00000000-0008-0000-0100-00000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24" name="Text Box 59">
          <a:extLst>
            <a:ext uri="{FF2B5EF4-FFF2-40B4-BE49-F238E27FC236}">
              <a16:creationId xmlns:a16="http://schemas.microsoft.com/office/drawing/2014/main" id="{00000000-0008-0000-0100-00000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25" name="Text Box 59">
          <a:extLst>
            <a:ext uri="{FF2B5EF4-FFF2-40B4-BE49-F238E27FC236}">
              <a16:creationId xmlns:a16="http://schemas.microsoft.com/office/drawing/2014/main" id="{00000000-0008-0000-0100-00000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26" name="Text Box 59">
          <a:extLst>
            <a:ext uri="{FF2B5EF4-FFF2-40B4-BE49-F238E27FC236}">
              <a16:creationId xmlns:a16="http://schemas.microsoft.com/office/drawing/2014/main" id="{00000000-0008-0000-0100-00000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27" name="Text Box 59">
          <a:extLst>
            <a:ext uri="{FF2B5EF4-FFF2-40B4-BE49-F238E27FC236}">
              <a16:creationId xmlns:a16="http://schemas.microsoft.com/office/drawing/2014/main" id="{00000000-0008-0000-0100-00000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28" name="Text Box 59">
          <a:extLst>
            <a:ext uri="{FF2B5EF4-FFF2-40B4-BE49-F238E27FC236}">
              <a16:creationId xmlns:a16="http://schemas.microsoft.com/office/drawing/2014/main" id="{00000000-0008-0000-0100-00000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29" name="Text Box 59">
          <a:extLst>
            <a:ext uri="{FF2B5EF4-FFF2-40B4-BE49-F238E27FC236}">
              <a16:creationId xmlns:a16="http://schemas.microsoft.com/office/drawing/2014/main" id="{00000000-0008-0000-0100-00000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30" name="Text Box 59">
          <a:extLst>
            <a:ext uri="{FF2B5EF4-FFF2-40B4-BE49-F238E27FC236}">
              <a16:creationId xmlns:a16="http://schemas.microsoft.com/office/drawing/2014/main" id="{00000000-0008-0000-0100-00000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31" name="Text Box 59">
          <a:extLst>
            <a:ext uri="{FF2B5EF4-FFF2-40B4-BE49-F238E27FC236}">
              <a16:creationId xmlns:a16="http://schemas.microsoft.com/office/drawing/2014/main" id="{00000000-0008-0000-0100-00000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32" name="Text Box 59">
          <a:extLst>
            <a:ext uri="{FF2B5EF4-FFF2-40B4-BE49-F238E27FC236}">
              <a16:creationId xmlns:a16="http://schemas.microsoft.com/office/drawing/2014/main" id="{00000000-0008-0000-0100-00001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33" name="Text Box 59">
          <a:extLst>
            <a:ext uri="{FF2B5EF4-FFF2-40B4-BE49-F238E27FC236}">
              <a16:creationId xmlns:a16="http://schemas.microsoft.com/office/drawing/2014/main" id="{00000000-0008-0000-0100-00001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34" name="Text Box 59">
          <a:extLst>
            <a:ext uri="{FF2B5EF4-FFF2-40B4-BE49-F238E27FC236}">
              <a16:creationId xmlns:a16="http://schemas.microsoft.com/office/drawing/2014/main" id="{00000000-0008-0000-0100-00001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35" name="Text Box 59">
          <a:extLst>
            <a:ext uri="{FF2B5EF4-FFF2-40B4-BE49-F238E27FC236}">
              <a16:creationId xmlns:a16="http://schemas.microsoft.com/office/drawing/2014/main" id="{00000000-0008-0000-0100-00001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36" name="Text Box 59">
          <a:extLst>
            <a:ext uri="{FF2B5EF4-FFF2-40B4-BE49-F238E27FC236}">
              <a16:creationId xmlns:a16="http://schemas.microsoft.com/office/drawing/2014/main" id="{00000000-0008-0000-0100-00001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37" name="Text Box 59">
          <a:extLst>
            <a:ext uri="{FF2B5EF4-FFF2-40B4-BE49-F238E27FC236}">
              <a16:creationId xmlns:a16="http://schemas.microsoft.com/office/drawing/2014/main" id="{00000000-0008-0000-0100-00001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38" name="Text Box 59">
          <a:extLst>
            <a:ext uri="{FF2B5EF4-FFF2-40B4-BE49-F238E27FC236}">
              <a16:creationId xmlns:a16="http://schemas.microsoft.com/office/drawing/2014/main" id="{00000000-0008-0000-0100-00001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39" name="Text Box 59">
          <a:extLst>
            <a:ext uri="{FF2B5EF4-FFF2-40B4-BE49-F238E27FC236}">
              <a16:creationId xmlns:a16="http://schemas.microsoft.com/office/drawing/2014/main" id="{00000000-0008-0000-0100-00001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40" name="Text Box 59">
          <a:extLst>
            <a:ext uri="{FF2B5EF4-FFF2-40B4-BE49-F238E27FC236}">
              <a16:creationId xmlns:a16="http://schemas.microsoft.com/office/drawing/2014/main" id="{00000000-0008-0000-0100-00001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41" name="Text Box 59">
          <a:extLst>
            <a:ext uri="{FF2B5EF4-FFF2-40B4-BE49-F238E27FC236}">
              <a16:creationId xmlns:a16="http://schemas.microsoft.com/office/drawing/2014/main" id="{00000000-0008-0000-0100-00001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42" name="Text Box 59">
          <a:extLst>
            <a:ext uri="{FF2B5EF4-FFF2-40B4-BE49-F238E27FC236}">
              <a16:creationId xmlns:a16="http://schemas.microsoft.com/office/drawing/2014/main" id="{00000000-0008-0000-0100-00001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43" name="Text Box 59">
          <a:extLst>
            <a:ext uri="{FF2B5EF4-FFF2-40B4-BE49-F238E27FC236}">
              <a16:creationId xmlns:a16="http://schemas.microsoft.com/office/drawing/2014/main" id="{00000000-0008-0000-0100-00001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44" name="Text Box 59">
          <a:extLst>
            <a:ext uri="{FF2B5EF4-FFF2-40B4-BE49-F238E27FC236}">
              <a16:creationId xmlns:a16="http://schemas.microsoft.com/office/drawing/2014/main" id="{00000000-0008-0000-0100-00001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45" name="Text Box 59">
          <a:extLst>
            <a:ext uri="{FF2B5EF4-FFF2-40B4-BE49-F238E27FC236}">
              <a16:creationId xmlns:a16="http://schemas.microsoft.com/office/drawing/2014/main" id="{00000000-0008-0000-0100-00001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46" name="Text Box 59">
          <a:extLst>
            <a:ext uri="{FF2B5EF4-FFF2-40B4-BE49-F238E27FC236}">
              <a16:creationId xmlns:a16="http://schemas.microsoft.com/office/drawing/2014/main" id="{00000000-0008-0000-0100-00001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47" name="Text Box 59">
          <a:extLst>
            <a:ext uri="{FF2B5EF4-FFF2-40B4-BE49-F238E27FC236}">
              <a16:creationId xmlns:a16="http://schemas.microsoft.com/office/drawing/2014/main" id="{00000000-0008-0000-0100-00001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48" name="Text Box 59">
          <a:extLst>
            <a:ext uri="{FF2B5EF4-FFF2-40B4-BE49-F238E27FC236}">
              <a16:creationId xmlns:a16="http://schemas.microsoft.com/office/drawing/2014/main" id="{00000000-0008-0000-0100-00002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49" name="Text Box 59">
          <a:extLst>
            <a:ext uri="{FF2B5EF4-FFF2-40B4-BE49-F238E27FC236}">
              <a16:creationId xmlns:a16="http://schemas.microsoft.com/office/drawing/2014/main" id="{00000000-0008-0000-0100-00002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50" name="Text Box 59">
          <a:extLst>
            <a:ext uri="{FF2B5EF4-FFF2-40B4-BE49-F238E27FC236}">
              <a16:creationId xmlns:a16="http://schemas.microsoft.com/office/drawing/2014/main" id="{00000000-0008-0000-0100-00002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51" name="Text Box 59">
          <a:extLst>
            <a:ext uri="{FF2B5EF4-FFF2-40B4-BE49-F238E27FC236}">
              <a16:creationId xmlns:a16="http://schemas.microsoft.com/office/drawing/2014/main" id="{00000000-0008-0000-0100-00002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52" name="Text Box 59">
          <a:extLst>
            <a:ext uri="{FF2B5EF4-FFF2-40B4-BE49-F238E27FC236}">
              <a16:creationId xmlns:a16="http://schemas.microsoft.com/office/drawing/2014/main" id="{00000000-0008-0000-0100-00002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53" name="Text Box 59">
          <a:extLst>
            <a:ext uri="{FF2B5EF4-FFF2-40B4-BE49-F238E27FC236}">
              <a16:creationId xmlns:a16="http://schemas.microsoft.com/office/drawing/2014/main" id="{00000000-0008-0000-0100-00002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54" name="Text Box 59">
          <a:extLst>
            <a:ext uri="{FF2B5EF4-FFF2-40B4-BE49-F238E27FC236}">
              <a16:creationId xmlns:a16="http://schemas.microsoft.com/office/drawing/2014/main" id="{00000000-0008-0000-0100-00002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55" name="Text Box 59">
          <a:extLst>
            <a:ext uri="{FF2B5EF4-FFF2-40B4-BE49-F238E27FC236}">
              <a16:creationId xmlns:a16="http://schemas.microsoft.com/office/drawing/2014/main" id="{00000000-0008-0000-0100-00002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56" name="Text Box 59">
          <a:extLst>
            <a:ext uri="{FF2B5EF4-FFF2-40B4-BE49-F238E27FC236}">
              <a16:creationId xmlns:a16="http://schemas.microsoft.com/office/drawing/2014/main" id="{00000000-0008-0000-0100-00002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57" name="Text Box 59">
          <a:extLst>
            <a:ext uri="{FF2B5EF4-FFF2-40B4-BE49-F238E27FC236}">
              <a16:creationId xmlns:a16="http://schemas.microsoft.com/office/drawing/2014/main" id="{00000000-0008-0000-0100-00002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58" name="Text Box 59">
          <a:extLst>
            <a:ext uri="{FF2B5EF4-FFF2-40B4-BE49-F238E27FC236}">
              <a16:creationId xmlns:a16="http://schemas.microsoft.com/office/drawing/2014/main" id="{00000000-0008-0000-0100-00002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59" name="Text Box 59">
          <a:extLst>
            <a:ext uri="{FF2B5EF4-FFF2-40B4-BE49-F238E27FC236}">
              <a16:creationId xmlns:a16="http://schemas.microsoft.com/office/drawing/2014/main" id="{00000000-0008-0000-0100-00002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0" name="Text Box 59">
          <a:extLst>
            <a:ext uri="{FF2B5EF4-FFF2-40B4-BE49-F238E27FC236}">
              <a16:creationId xmlns:a16="http://schemas.microsoft.com/office/drawing/2014/main" id="{00000000-0008-0000-0100-00002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1" name="Text Box 59">
          <a:extLst>
            <a:ext uri="{FF2B5EF4-FFF2-40B4-BE49-F238E27FC236}">
              <a16:creationId xmlns:a16="http://schemas.microsoft.com/office/drawing/2014/main" id="{00000000-0008-0000-0100-00002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2" name="Text Box 59">
          <a:extLst>
            <a:ext uri="{FF2B5EF4-FFF2-40B4-BE49-F238E27FC236}">
              <a16:creationId xmlns:a16="http://schemas.microsoft.com/office/drawing/2014/main" id="{00000000-0008-0000-0100-00002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3" name="Text Box 59">
          <a:extLst>
            <a:ext uri="{FF2B5EF4-FFF2-40B4-BE49-F238E27FC236}">
              <a16:creationId xmlns:a16="http://schemas.microsoft.com/office/drawing/2014/main" id="{00000000-0008-0000-0100-00002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4" name="Text Box 59">
          <a:extLst>
            <a:ext uri="{FF2B5EF4-FFF2-40B4-BE49-F238E27FC236}">
              <a16:creationId xmlns:a16="http://schemas.microsoft.com/office/drawing/2014/main" id="{00000000-0008-0000-0100-00003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5" name="Text Box 59">
          <a:extLst>
            <a:ext uri="{FF2B5EF4-FFF2-40B4-BE49-F238E27FC236}">
              <a16:creationId xmlns:a16="http://schemas.microsoft.com/office/drawing/2014/main" id="{00000000-0008-0000-0100-00003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6" name="Text Box 59">
          <a:extLst>
            <a:ext uri="{FF2B5EF4-FFF2-40B4-BE49-F238E27FC236}">
              <a16:creationId xmlns:a16="http://schemas.microsoft.com/office/drawing/2014/main" id="{00000000-0008-0000-0100-00003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7" name="Text Box 59">
          <a:extLst>
            <a:ext uri="{FF2B5EF4-FFF2-40B4-BE49-F238E27FC236}">
              <a16:creationId xmlns:a16="http://schemas.microsoft.com/office/drawing/2014/main" id="{00000000-0008-0000-0100-00003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8" name="Text Box 59">
          <a:extLst>
            <a:ext uri="{FF2B5EF4-FFF2-40B4-BE49-F238E27FC236}">
              <a16:creationId xmlns:a16="http://schemas.microsoft.com/office/drawing/2014/main" id="{00000000-0008-0000-0100-00003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9" name="Text Box 59">
          <a:extLst>
            <a:ext uri="{FF2B5EF4-FFF2-40B4-BE49-F238E27FC236}">
              <a16:creationId xmlns:a16="http://schemas.microsoft.com/office/drawing/2014/main" id="{00000000-0008-0000-0100-00003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0" name="Text Box 59">
          <a:extLst>
            <a:ext uri="{FF2B5EF4-FFF2-40B4-BE49-F238E27FC236}">
              <a16:creationId xmlns:a16="http://schemas.microsoft.com/office/drawing/2014/main" id="{00000000-0008-0000-0100-00003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1" name="Text Box 59">
          <a:extLst>
            <a:ext uri="{FF2B5EF4-FFF2-40B4-BE49-F238E27FC236}">
              <a16:creationId xmlns:a16="http://schemas.microsoft.com/office/drawing/2014/main" id="{00000000-0008-0000-0100-00003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2" name="Text Box 59">
          <a:extLst>
            <a:ext uri="{FF2B5EF4-FFF2-40B4-BE49-F238E27FC236}">
              <a16:creationId xmlns:a16="http://schemas.microsoft.com/office/drawing/2014/main" id="{00000000-0008-0000-0100-00003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3" name="Text Box 59">
          <a:extLst>
            <a:ext uri="{FF2B5EF4-FFF2-40B4-BE49-F238E27FC236}">
              <a16:creationId xmlns:a16="http://schemas.microsoft.com/office/drawing/2014/main" id="{00000000-0008-0000-0100-00003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4" name="Text Box 59">
          <a:extLst>
            <a:ext uri="{FF2B5EF4-FFF2-40B4-BE49-F238E27FC236}">
              <a16:creationId xmlns:a16="http://schemas.microsoft.com/office/drawing/2014/main" id="{00000000-0008-0000-0100-00003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5" name="Text Box 59">
          <a:extLst>
            <a:ext uri="{FF2B5EF4-FFF2-40B4-BE49-F238E27FC236}">
              <a16:creationId xmlns:a16="http://schemas.microsoft.com/office/drawing/2014/main" id="{00000000-0008-0000-0100-00003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6" name="Text Box 59">
          <a:extLst>
            <a:ext uri="{FF2B5EF4-FFF2-40B4-BE49-F238E27FC236}">
              <a16:creationId xmlns:a16="http://schemas.microsoft.com/office/drawing/2014/main" id="{00000000-0008-0000-0100-00003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7" name="Text Box 59">
          <a:extLst>
            <a:ext uri="{FF2B5EF4-FFF2-40B4-BE49-F238E27FC236}">
              <a16:creationId xmlns:a16="http://schemas.microsoft.com/office/drawing/2014/main" id="{00000000-0008-0000-0100-00003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8" name="Text Box 59">
          <a:extLst>
            <a:ext uri="{FF2B5EF4-FFF2-40B4-BE49-F238E27FC236}">
              <a16:creationId xmlns:a16="http://schemas.microsoft.com/office/drawing/2014/main" id="{00000000-0008-0000-0100-00003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9" name="Text Box 59">
          <a:extLst>
            <a:ext uri="{FF2B5EF4-FFF2-40B4-BE49-F238E27FC236}">
              <a16:creationId xmlns:a16="http://schemas.microsoft.com/office/drawing/2014/main" id="{00000000-0008-0000-0100-00003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0" name="Text Box 59">
          <a:extLst>
            <a:ext uri="{FF2B5EF4-FFF2-40B4-BE49-F238E27FC236}">
              <a16:creationId xmlns:a16="http://schemas.microsoft.com/office/drawing/2014/main" id="{00000000-0008-0000-0100-00004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1" name="Text Box 59">
          <a:extLst>
            <a:ext uri="{FF2B5EF4-FFF2-40B4-BE49-F238E27FC236}">
              <a16:creationId xmlns:a16="http://schemas.microsoft.com/office/drawing/2014/main" id="{00000000-0008-0000-0100-00004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2" name="Text Box 59">
          <a:extLst>
            <a:ext uri="{FF2B5EF4-FFF2-40B4-BE49-F238E27FC236}">
              <a16:creationId xmlns:a16="http://schemas.microsoft.com/office/drawing/2014/main" id="{00000000-0008-0000-0100-00004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3" name="Text Box 59">
          <a:extLst>
            <a:ext uri="{FF2B5EF4-FFF2-40B4-BE49-F238E27FC236}">
              <a16:creationId xmlns:a16="http://schemas.microsoft.com/office/drawing/2014/main" id="{00000000-0008-0000-0100-00004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4" name="Text Box 59">
          <a:extLst>
            <a:ext uri="{FF2B5EF4-FFF2-40B4-BE49-F238E27FC236}">
              <a16:creationId xmlns:a16="http://schemas.microsoft.com/office/drawing/2014/main" id="{00000000-0008-0000-0100-00004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5" name="Text Box 59">
          <a:extLst>
            <a:ext uri="{FF2B5EF4-FFF2-40B4-BE49-F238E27FC236}">
              <a16:creationId xmlns:a16="http://schemas.microsoft.com/office/drawing/2014/main" id="{00000000-0008-0000-0100-00004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6" name="Text Box 59">
          <a:extLst>
            <a:ext uri="{FF2B5EF4-FFF2-40B4-BE49-F238E27FC236}">
              <a16:creationId xmlns:a16="http://schemas.microsoft.com/office/drawing/2014/main" id="{00000000-0008-0000-0100-00004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7" name="Text Box 59">
          <a:extLst>
            <a:ext uri="{FF2B5EF4-FFF2-40B4-BE49-F238E27FC236}">
              <a16:creationId xmlns:a16="http://schemas.microsoft.com/office/drawing/2014/main" id="{00000000-0008-0000-0100-00004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8" name="Text Box 59">
          <a:extLst>
            <a:ext uri="{FF2B5EF4-FFF2-40B4-BE49-F238E27FC236}">
              <a16:creationId xmlns:a16="http://schemas.microsoft.com/office/drawing/2014/main" id="{00000000-0008-0000-0100-00004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9" name="Text Box 59">
          <a:extLst>
            <a:ext uri="{FF2B5EF4-FFF2-40B4-BE49-F238E27FC236}">
              <a16:creationId xmlns:a16="http://schemas.microsoft.com/office/drawing/2014/main" id="{00000000-0008-0000-0100-00004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0" name="Text Box 59">
          <a:extLst>
            <a:ext uri="{FF2B5EF4-FFF2-40B4-BE49-F238E27FC236}">
              <a16:creationId xmlns:a16="http://schemas.microsoft.com/office/drawing/2014/main" id="{00000000-0008-0000-0100-00004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1" name="Text Box 59">
          <a:extLst>
            <a:ext uri="{FF2B5EF4-FFF2-40B4-BE49-F238E27FC236}">
              <a16:creationId xmlns:a16="http://schemas.microsoft.com/office/drawing/2014/main" id="{00000000-0008-0000-0100-00004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2" name="Text Box 59">
          <a:extLst>
            <a:ext uri="{FF2B5EF4-FFF2-40B4-BE49-F238E27FC236}">
              <a16:creationId xmlns:a16="http://schemas.microsoft.com/office/drawing/2014/main" id="{00000000-0008-0000-0100-00004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3" name="Text Box 59">
          <a:extLst>
            <a:ext uri="{FF2B5EF4-FFF2-40B4-BE49-F238E27FC236}">
              <a16:creationId xmlns:a16="http://schemas.microsoft.com/office/drawing/2014/main" id="{00000000-0008-0000-0100-00004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4" name="Text Box 59">
          <a:extLst>
            <a:ext uri="{FF2B5EF4-FFF2-40B4-BE49-F238E27FC236}">
              <a16:creationId xmlns:a16="http://schemas.microsoft.com/office/drawing/2014/main" id="{00000000-0008-0000-0100-00004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5" name="Text Box 59">
          <a:extLst>
            <a:ext uri="{FF2B5EF4-FFF2-40B4-BE49-F238E27FC236}">
              <a16:creationId xmlns:a16="http://schemas.microsoft.com/office/drawing/2014/main" id="{00000000-0008-0000-0100-00004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6" name="Text Box 59">
          <a:extLst>
            <a:ext uri="{FF2B5EF4-FFF2-40B4-BE49-F238E27FC236}">
              <a16:creationId xmlns:a16="http://schemas.microsoft.com/office/drawing/2014/main" id="{00000000-0008-0000-0100-00005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7" name="Text Box 59">
          <a:extLst>
            <a:ext uri="{FF2B5EF4-FFF2-40B4-BE49-F238E27FC236}">
              <a16:creationId xmlns:a16="http://schemas.microsoft.com/office/drawing/2014/main" id="{00000000-0008-0000-0100-00005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8" name="Text Box 59">
          <a:extLst>
            <a:ext uri="{FF2B5EF4-FFF2-40B4-BE49-F238E27FC236}">
              <a16:creationId xmlns:a16="http://schemas.microsoft.com/office/drawing/2014/main" id="{00000000-0008-0000-0100-00005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9" name="Text Box 59">
          <a:extLst>
            <a:ext uri="{FF2B5EF4-FFF2-40B4-BE49-F238E27FC236}">
              <a16:creationId xmlns:a16="http://schemas.microsoft.com/office/drawing/2014/main" id="{00000000-0008-0000-0100-00005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0" name="Text Box 59">
          <a:extLst>
            <a:ext uri="{FF2B5EF4-FFF2-40B4-BE49-F238E27FC236}">
              <a16:creationId xmlns:a16="http://schemas.microsoft.com/office/drawing/2014/main" id="{00000000-0008-0000-0100-00005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1" name="Text Box 59">
          <a:extLst>
            <a:ext uri="{FF2B5EF4-FFF2-40B4-BE49-F238E27FC236}">
              <a16:creationId xmlns:a16="http://schemas.microsoft.com/office/drawing/2014/main" id="{00000000-0008-0000-0100-00005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2" name="Text Box 59">
          <a:extLst>
            <a:ext uri="{FF2B5EF4-FFF2-40B4-BE49-F238E27FC236}">
              <a16:creationId xmlns:a16="http://schemas.microsoft.com/office/drawing/2014/main" id="{00000000-0008-0000-0100-00005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3" name="Text Box 59">
          <a:extLst>
            <a:ext uri="{FF2B5EF4-FFF2-40B4-BE49-F238E27FC236}">
              <a16:creationId xmlns:a16="http://schemas.microsoft.com/office/drawing/2014/main" id="{00000000-0008-0000-0100-00005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4" name="Text Box 59">
          <a:extLst>
            <a:ext uri="{FF2B5EF4-FFF2-40B4-BE49-F238E27FC236}">
              <a16:creationId xmlns:a16="http://schemas.microsoft.com/office/drawing/2014/main" id="{00000000-0008-0000-0100-00005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5" name="Text Box 59">
          <a:extLst>
            <a:ext uri="{FF2B5EF4-FFF2-40B4-BE49-F238E27FC236}">
              <a16:creationId xmlns:a16="http://schemas.microsoft.com/office/drawing/2014/main" id="{00000000-0008-0000-0100-00005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6" name="Text Box 59">
          <a:extLst>
            <a:ext uri="{FF2B5EF4-FFF2-40B4-BE49-F238E27FC236}">
              <a16:creationId xmlns:a16="http://schemas.microsoft.com/office/drawing/2014/main" id="{00000000-0008-0000-0100-00005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7" name="Text Box 59">
          <a:extLst>
            <a:ext uri="{FF2B5EF4-FFF2-40B4-BE49-F238E27FC236}">
              <a16:creationId xmlns:a16="http://schemas.microsoft.com/office/drawing/2014/main" id="{00000000-0008-0000-0100-00005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8" name="Text Box 59">
          <a:extLst>
            <a:ext uri="{FF2B5EF4-FFF2-40B4-BE49-F238E27FC236}">
              <a16:creationId xmlns:a16="http://schemas.microsoft.com/office/drawing/2014/main" id="{00000000-0008-0000-0100-00005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9" name="Text Box 59">
          <a:extLst>
            <a:ext uri="{FF2B5EF4-FFF2-40B4-BE49-F238E27FC236}">
              <a16:creationId xmlns:a16="http://schemas.microsoft.com/office/drawing/2014/main" id="{00000000-0008-0000-0100-00005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0" name="Text Box 59">
          <a:extLst>
            <a:ext uri="{FF2B5EF4-FFF2-40B4-BE49-F238E27FC236}">
              <a16:creationId xmlns:a16="http://schemas.microsoft.com/office/drawing/2014/main" id="{00000000-0008-0000-0100-00005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1" name="Text Box 59">
          <a:extLst>
            <a:ext uri="{FF2B5EF4-FFF2-40B4-BE49-F238E27FC236}">
              <a16:creationId xmlns:a16="http://schemas.microsoft.com/office/drawing/2014/main" id="{00000000-0008-0000-0100-00005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2" name="Text Box 59">
          <a:extLst>
            <a:ext uri="{FF2B5EF4-FFF2-40B4-BE49-F238E27FC236}">
              <a16:creationId xmlns:a16="http://schemas.microsoft.com/office/drawing/2014/main" id="{00000000-0008-0000-0100-00006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3" name="Text Box 59">
          <a:extLst>
            <a:ext uri="{FF2B5EF4-FFF2-40B4-BE49-F238E27FC236}">
              <a16:creationId xmlns:a16="http://schemas.microsoft.com/office/drawing/2014/main" id="{00000000-0008-0000-0100-00006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4" name="Text Box 59">
          <a:extLst>
            <a:ext uri="{FF2B5EF4-FFF2-40B4-BE49-F238E27FC236}">
              <a16:creationId xmlns:a16="http://schemas.microsoft.com/office/drawing/2014/main" id="{00000000-0008-0000-0100-00006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5" name="Text Box 59">
          <a:extLst>
            <a:ext uri="{FF2B5EF4-FFF2-40B4-BE49-F238E27FC236}">
              <a16:creationId xmlns:a16="http://schemas.microsoft.com/office/drawing/2014/main" id="{00000000-0008-0000-0100-00006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6" name="Text Box 59">
          <a:extLst>
            <a:ext uri="{FF2B5EF4-FFF2-40B4-BE49-F238E27FC236}">
              <a16:creationId xmlns:a16="http://schemas.microsoft.com/office/drawing/2014/main" id="{00000000-0008-0000-0100-00006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7" name="Text Box 59">
          <a:extLst>
            <a:ext uri="{FF2B5EF4-FFF2-40B4-BE49-F238E27FC236}">
              <a16:creationId xmlns:a16="http://schemas.microsoft.com/office/drawing/2014/main" id="{00000000-0008-0000-0100-00006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8" name="Text Box 59">
          <a:extLst>
            <a:ext uri="{FF2B5EF4-FFF2-40B4-BE49-F238E27FC236}">
              <a16:creationId xmlns:a16="http://schemas.microsoft.com/office/drawing/2014/main" id="{00000000-0008-0000-0100-00006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9" name="Text Box 59">
          <a:extLst>
            <a:ext uri="{FF2B5EF4-FFF2-40B4-BE49-F238E27FC236}">
              <a16:creationId xmlns:a16="http://schemas.microsoft.com/office/drawing/2014/main" id="{00000000-0008-0000-0100-00006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0" name="Text Box 59">
          <a:extLst>
            <a:ext uri="{FF2B5EF4-FFF2-40B4-BE49-F238E27FC236}">
              <a16:creationId xmlns:a16="http://schemas.microsoft.com/office/drawing/2014/main" id="{00000000-0008-0000-0100-00006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1" name="Text Box 59">
          <a:extLst>
            <a:ext uri="{FF2B5EF4-FFF2-40B4-BE49-F238E27FC236}">
              <a16:creationId xmlns:a16="http://schemas.microsoft.com/office/drawing/2014/main" id="{00000000-0008-0000-0100-00006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2" name="Text Box 59">
          <a:extLst>
            <a:ext uri="{FF2B5EF4-FFF2-40B4-BE49-F238E27FC236}">
              <a16:creationId xmlns:a16="http://schemas.microsoft.com/office/drawing/2014/main" id="{00000000-0008-0000-0100-00006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3" name="Text Box 59">
          <a:extLst>
            <a:ext uri="{FF2B5EF4-FFF2-40B4-BE49-F238E27FC236}">
              <a16:creationId xmlns:a16="http://schemas.microsoft.com/office/drawing/2014/main" id="{00000000-0008-0000-0100-00006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4" name="Text Box 59">
          <a:extLst>
            <a:ext uri="{FF2B5EF4-FFF2-40B4-BE49-F238E27FC236}">
              <a16:creationId xmlns:a16="http://schemas.microsoft.com/office/drawing/2014/main" id="{00000000-0008-0000-0100-00006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5" name="Text Box 59">
          <a:extLst>
            <a:ext uri="{FF2B5EF4-FFF2-40B4-BE49-F238E27FC236}">
              <a16:creationId xmlns:a16="http://schemas.microsoft.com/office/drawing/2014/main" id="{00000000-0008-0000-0100-00006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6" name="Text Box 59">
          <a:extLst>
            <a:ext uri="{FF2B5EF4-FFF2-40B4-BE49-F238E27FC236}">
              <a16:creationId xmlns:a16="http://schemas.microsoft.com/office/drawing/2014/main" id="{00000000-0008-0000-0100-00006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7" name="Text Box 59">
          <a:extLst>
            <a:ext uri="{FF2B5EF4-FFF2-40B4-BE49-F238E27FC236}">
              <a16:creationId xmlns:a16="http://schemas.microsoft.com/office/drawing/2014/main" id="{00000000-0008-0000-0100-00006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8" name="Text Box 59">
          <a:extLst>
            <a:ext uri="{FF2B5EF4-FFF2-40B4-BE49-F238E27FC236}">
              <a16:creationId xmlns:a16="http://schemas.microsoft.com/office/drawing/2014/main" id="{00000000-0008-0000-0100-00007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9" name="Text Box 59">
          <a:extLst>
            <a:ext uri="{FF2B5EF4-FFF2-40B4-BE49-F238E27FC236}">
              <a16:creationId xmlns:a16="http://schemas.microsoft.com/office/drawing/2014/main" id="{00000000-0008-0000-0100-00007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0" name="Text Box 59">
          <a:extLst>
            <a:ext uri="{FF2B5EF4-FFF2-40B4-BE49-F238E27FC236}">
              <a16:creationId xmlns:a16="http://schemas.microsoft.com/office/drawing/2014/main" id="{00000000-0008-0000-0100-00007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1" name="Text Box 59">
          <a:extLst>
            <a:ext uri="{FF2B5EF4-FFF2-40B4-BE49-F238E27FC236}">
              <a16:creationId xmlns:a16="http://schemas.microsoft.com/office/drawing/2014/main" id="{00000000-0008-0000-0100-00007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2" name="Text Box 59">
          <a:extLst>
            <a:ext uri="{FF2B5EF4-FFF2-40B4-BE49-F238E27FC236}">
              <a16:creationId xmlns:a16="http://schemas.microsoft.com/office/drawing/2014/main" id="{00000000-0008-0000-0100-00007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3" name="Text Box 59">
          <a:extLst>
            <a:ext uri="{FF2B5EF4-FFF2-40B4-BE49-F238E27FC236}">
              <a16:creationId xmlns:a16="http://schemas.microsoft.com/office/drawing/2014/main" id="{00000000-0008-0000-0100-00007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4" name="Text Box 59">
          <a:extLst>
            <a:ext uri="{FF2B5EF4-FFF2-40B4-BE49-F238E27FC236}">
              <a16:creationId xmlns:a16="http://schemas.microsoft.com/office/drawing/2014/main" id="{00000000-0008-0000-0100-00007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5" name="Text Box 59">
          <a:extLst>
            <a:ext uri="{FF2B5EF4-FFF2-40B4-BE49-F238E27FC236}">
              <a16:creationId xmlns:a16="http://schemas.microsoft.com/office/drawing/2014/main" id="{00000000-0008-0000-0100-00007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6" name="Text Box 59">
          <a:extLst>
            <a:ext uri="{FF2B5EF4-FFF2-40B4-BE49-F238E27FC236}">
              <a16:creationId xmlns:a16="http://schemas.microsoft.com/office/drawing/2014/main" id="{00000000-0008-0000-0100-00007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7" name="Text Box 59">
          <a:extLst>
            <a:ext uri="{FF2B5EF4-FFF2-40B4-BE49-F238E27FC236}">
              <a16:creationId xmlns:a16="http://schemas.microsoft.com/office/drawing/2014/main" id="{00000000-0008-0000-0100-00007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8" name="Text Box 59">
          <a:extLst>
            <a:ext uri="{FF2B5EF4-FFF2-40B4-BE49-F238E27FC236}">
              <a16:creationId xmlns:a16="http://schemas.microsoft.com/office/drawing/2014/main" id="{00000000-0008-0000-0100-00007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9" name="Text Box 59">
          <a:extLst>
            <a:ext uri="{FF2B5EF4-FFF2-40B4-BE49-F238E27FC236}">
              <a16:creationId xmlns:a16="http://schemas.microsoft.com/office/drawing/2014/main" id="{00000000-0008-0000-0100-00007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0" name="Text Box 59">
          <a:extLst>
            <a:ext uri="{FF2B5EF4-FFF2-40B4-BE49-F238E27FC236}">
              <a16:creationId xmlns:a16="http://schemas.microsoft.com/office/drawing/2014/main" id="{00000000-0008-0000-0100-00007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1" name="Text Box 59">
          <a:extLst>
            <a:ext uri="{FF2B5EF4-FFF2-40B4-BE49-F238E27FC236}">
              <a16:creationId xmlns:a16="http://schemas.microsoft.com/office/drawing/2014/main" id="{00000000-0008-0000-0100-00007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2" name="Text Box 59">
          <a:extLst>
            <a:ext uri="{FF2B5EF4-FFF2-40B4-BE49-F238E27FC236}">
              <a16:creationId xmlns:a16="http://schemas.microsoft.com/office/drawing/2014/main" id="{00000000-0008-0000-0100-00007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3" name="Text Box 59">
          <a:extLst>
            <a:ext uri="{FF2B5EF4-FFF2-40B4-BE49-F238E27FC236}">
              <a16:creationId xmlns:a16="http://schemas.microsoft.com/office/drawing/2014/main" id="{00000000-0008-0000-0100-00007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4" name="Text Box 59">
          <a:extLst>
            <a:ext uri="{FF2B5EF4-FFF2-40B4-BE49-F238E27FC236}">
              <a16:creationId xmlns:a16="http://schemas.microsoft.com/office/drawing/2014/main" id="{00000000-0008-0000-0100-00008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5" name="Text Box 59">
          <a:extLst>
            <a:ext uri="{FF2B5EF4-FFF2-40B4-BE49-F238E27FC236}">
              <a16:creationId xmlns:a16="http://schemas.microsoft.com/office/drawing/2014/main" id="{00000000-0008-0000-0100-00008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6" name="Text Box 59">
          <a:extLst>
            <a:ext uri="{FF2B5EF4-FFF2-40B4-BE49-F238E27FC236}">
              <a16:creationId xmlns:a16="http://schemas.microsoft.com/office/drawing/2014/main" id="{00000000-0008-0000-0100-00008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7" name="Text Box 59">
          <a:extLst>
            <a:ext uri="{FF2B5EF4-FFF2-40B4-BE49-F238E27FC236}">
              <a16:creationId xmlns:a16="http://schemas.microsoft.com/office/drawing/2014/main" id="{00000000-0008-0000-0100-00008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8" name="Text Box 59">
          <a:extLst>
            <a:ext uri="{FF2B5EF4-FFF2-40B4-BE49-F238E27FC236}">
              <a16:creationId xmlns:a16="http://schemas.microsoft.com/office/drawing/2014/main" id="{00000000-0008-0000-0100-00008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9" name="Text Box 59">
          <a:extLst>
            <a:ext uri="{FF2B5EF4-FFF2-40B4-BE49-F238E27FC236}">
              <a16:creationId xmlns:a16="http://schemas.microsoft.com/office/drawing/2014/main" id="{00000000-0008-0000-0100-00008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0" name="Text Box 59">
          <a:extLst>
            <a:ext uri="{FF2B5EF4-FFF2-40B4-BE49-F238E27FC236}">
              <a16:creationId xmlns:a16="http://schemas.microsoft.com/office/drawing/2014/main" id="{00000000-0008-0000-0100-00008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1" name="Text Box 59">
          <a:extLst>
            <a:ext uri="{FF2B5EF4-FFF2-40B4-BE49-F238E27FC236}">
              <a16:creationId xmlns:a16="http://schemas.microsoft.com/office/drawing/2014/main" id="{00000000-0008-0000-0100-00008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2" name="Text Box 59">
          <a:extLst>
            <a:ext uri="{FF2B5EF4-FFF2-40B4-BE49-F238E27FC236}">
              <a16:creationId xmlns:a16="http://schemas.microsoft.com/office/drawing/2014/main" id="{00000000-0008-0000-0100-00008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3" name="Text Box 59">
          <a:extLst>
            <a:ext uri="{FF2B5EF4-FFF2-40B4-BE49-F238E27FC236}">
              <a16:creationId xmlns:a16="http://schemas.microsoft.com/office/drawing/2014/main" id="{00000000-0008-0000-0100-00008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4" name="Text Box 59">
          <a:extLst>
            <a:ext uri="{FF2B5EF4-FFF2-40B4-BE49-F238E27FC236}">
              <a16:creationId xmlns:a16="http://schemas.microsoft.com/office/drawing/2014/main" id="{00000000-0008-0000-0100-00008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5" name="Text Box 59">
          <a:extLst>
            <a:ext uri="{FF2B5EF4-FFF2-40B4-BE49-F238E27FC236}">
              <a16:creationId xmlns:a16="http://schemas.microsoft.com/office/drawing/2014/main" id="{00000000-0008-0000-0100-00008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6" name="Text Box 59">
          <a:extLst>
            <a:ext uri="{FF2B5EF4-FFF2-40B4-BE49-F238E27FC236}">
              <a16:creationId xmlns:a16="http://schemas.microsoft.com/office/drawing/2014/main" id="{00000000-0008-0000-0100-00008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7" name="Text Box 59">
          <a:extLst>
            <a:ext uri="{FF2B5EF4-FFF2-40B4-BE49-F238E27FC236}">
              <a16:creationId xmlns:a16="http://schemas.microsoft.com/office/drawing/2014/main" id="{00000000-0008-0000-0100-00008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8" name="Text Box 59">
          <a:extLst>
            <a:ext uri="{FF2B5EF4-FFF2-40B4-BE49-F238E27FC236}">
              <a16:creationId xmlns:a16="http://schemas.microsoft.com/office/drawing/2014/main" id="{00000000-0008-0000-0100-00008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9" name="Text Box 59">
          <a:extLst>
            <a:ext uri="{FF2B5EF4-FFF2-40B4-BE49-F238E27FC236}">
              <a16:creationId xmlns:a16="http://schemas.microsoft.com/office/drawing/2014/main" id="{00000000-0008-0000-0100-00008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0" name="Text Box 59">
          <a:extLst>
            <a:ext uri="{FF2B5EF4-FFF2-40B4-BE49-F238E27FC236}">
              <a16:creationId xmlns:a16="http://schemas.microsoft.com/office/drawing/2014/main" id="{00000000-0008-0000-0100-00009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1" name="Text Box 59">
          <a:extLst>
            <a:ext uri="{FF2B5EF4-FFF2-40B4-BE49-F238E27FC236}">
              <a16:creationId xmlns:a16="http://schemas.microsoft.com/office/drawing/2014/main" id="{00000000-0008-0000-0100-00009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2" name="Text Box 59">
          <a:extLst>
            <a:ext uri="{FF2B5EF4-FFF2-40B4-BE49-F238E27FC236}">
              <a16:creationId xmlns:a16="http://schemas.microsoft.com/office/drawing/2014/main" id="{00000000-0008-0000-0100-00009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3" name="Text Box 59">
          <a:extLst>
            <a:ext uri="{FF2B5EF4-FFF2-40B4-BE49-F238E27FC236}">
              <a16:creationId xmlns:a16="http://schemas.microsoft.com/office/drawing/2014/main" id="{00000000-0008-0000-0100-00009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4" name="Text Box 59">
          <a:extLst>
            <a:ext uri="{FF2B5EF4-FFF2-40B4-BE49-F238E27FC236}">
              <a16:creationId xmlns:a16="http://schemas.microsoft.com/office/drawing/2014/main" id="{00000000-0008-0000-0100-00009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5" name="Text Box 59">
          <a:extLst>
            <a:ext uri="{FF2B5EF4-FFF2-40B4-BE49-F238E27FC236}">
              <a16:creationId xmlns:a16="http://schemas.microsoft.com/office/drawing/2014/main" id="{00000000-0008-0000-0100-00009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6" name="Text Box 59">
          <a:extLst>
            <a:ext uri="{FF2B5EF4-FFF2-40B4-BE49-F238E27FC236}">
              <a16:creationId xmlns:a16="http://schemas.microsoft.com/office/drawing/2014/main" id="{00000000-0008-0000-0100-00009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7" name="Text Box 59">
          <a:extLst>
            <a:ext uri="{FF2B5EF4-FFF2-40B4-BE49-F238E27FC236}">
              <a16:creationId xmlns:a16="http://schemas.microsoft.com/office/drawing/2014/main" id="{00000000-0008-0000-0100-00009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8" name="Text Box 59">
          <a:extLst>
            <a:ext uri="{FF2B5EF4-FFF2-40B4-BE49-F238E27FC236}">
              <a16:creationId xmlns:a16="http://schemas.microsoft.com/office/drawing/2014/main" id="{00000000-0008-0000-0100-00009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9" name="Text Box 59">
          <a:extLst>
            <a:ext uri="{FF2B5EF4-FFF2-40B4-BE49-F238E27FC236}">
              <a16:creationId xmlns:a16="http://schemas.microsoft.com/office/drawing/2014/main" id="{00000000-0008-0000-0100-00009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0" name="Text Box 59">
          <a:extLst>
            <a:ext uri="{FF2B5EF4-FFF2-40B4-BE49-F238E27FC236}">
              <a16:creationId xmlns:a16="http://schemas.microsoft.com/office/drawing/2014/main" id="{00000000-0008-0000-0100-00009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1" name="Text Box 59">
          <a:extLst>
            <a:ext uri="{FF2B5EF4-FFF2-40B4-BE49-F238E27FC236}">
              <a16:creationId xmlns:a16="http://schemas.microsoft.com/office/drawing/2014/main" id="{00000000-0008-0000-0100-00009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2" name="Text Box 59">
          <a:extLst>
            <a:ext uri="{FF2B5EF4-FFF2-40B4-BE49-F238E27FC236}">
              <a16:creationId xmlns:a16="http://schemas.microsoft.com/office/drawing/2014/main" id="{00000000-0008-0000-0100-00009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3" name="Text Box 59">
          <a:extLst>
            <a:ext uri="{FF2B5EF4-FFF2-40B4-BE49-F238E27FC236}">
              <a16:creationId xmlns:a16="http://schemas.microsoft.com/office/drawing/2014/main" id="{00000000-0008-0000-0100-00009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4" name="Text Box 59">
          <a:extLst>
            <a:ext uri="{FF2B5EF4-FFF2-40B4-BE49-F238E27FC236}">
              <a16:creationId xmlns:a16="http://schemas.microsoft.com/office/drawing/2014/main" id="{00000000-0008-0000-0100-00009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5" name="Text Box 59">
          <a:extLst>
            <a:ext uri="{FF2B5EF4-FFF2-40B4-BE49-F238E27FC236}">
              <a16:creationId xmlns:a16="http://schemas.microsoft.com/office/drawing/2014/main" id="{00000000-0008-0000-0100-00009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6" name="Text Box 59">
          <a:extLst>
            <a:ext uri="{FF2B5EF4-FFF2-40B4-BE49-F238E27FC236}">
              <a16:creationId xmlns:a16="http://schemas.microsoft.com/office/drawing/2014/main" id="{00000000-0008-0000-0100-0000A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7" name="Text Box 59">
          <a:extLst>
            <a:ext uri="{FF2B5EF4-FFF2-40B4-BE49-F238E27FC236}">
              <a16:creationId xmlns:a16="http://schemas.microsoft.com/office/drawing/2014/main" id="{00000000-0008-0000-0100-0000A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8" name="Text Box 59">
          <a:extLst>
            <a:ext uri="{FF2B5EF4-FFF2-40B4-BE49-F238E27FC236}">
              <a16:creationId xmlns:a16="http://schemas.microsoft.com/office/drawing/2014/main" id="{00000000-0008-0000-0100-0000A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9" name="Text Box 59">
          <a:extLst>
            <a:ext uri="{FF2B5EF4-FFF2-40B4-BE49-F238E27FC236}">
              <a16:creationId xmlns:a16="http://schemas.microsoft.com/office/drawing/2014/main" id="{00000000-0008-0000-0100-0000A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0" name="Text Box 59">
          <a:extLst>
            <a:ext uri="{FF2B5EF4-FFF2-40B4-BE49-F238E27FC236}">
              <a16:creationId xmlns:a16="http://schemas.microsoft.com/office/drawing/2014/main" id="{00000000-0008-0000-0100-0000A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1" name="Text Box 59">
          <a:extLst>
            <a:ext uri="{FF2B5EF4-FFF2-40B4-BE49-F238E27FC236}">
              <a16:creationId xmlns:a16="http://schemas.microsoft.com/office/drawing/2014/main" id="{00000000-0008-0000-0100-0000A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2" name="Text Box 59">
          <a:extLst>
            <a:ext uri="{FF2B5EF4-FFF2-40B4-BE49-F238E27FC236}">
              <a16:creationId xmlns:a16="http://schemas.microsoft.com/office/drawing/2014/main" id="{00000000-0008-0000-0100-0000A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3" name="Text Box 59">
          <a:extLst>
            <a:ext uri="{FF2B5EF4-FFF2-40B4-BE49-F238E27FC236}">
              <a16:creationId xmlns:a16="http://schemas.microsoft.com/office/drawing/2014/main" id="{00000000-0008-0000-0100-0000A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4" name="Text Box 59">
          <a:extLst>
            <a:ext uri="{FF2B5EF4-FFF2-40B4-BE49-F238E27FC236}">
              <a16:creationId xmlns:a16="http://schemas.microsoft.com/office/drawing/2014/main" id="{00000000-0008-0000-0100-0000A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5" name="Text Box 59">
          <a:extLst>
            <a:ext uri="{FF2B5EF4-FFF2-40B4-BE49-F238E27FC236}">
              <a16:creationId xmlns:a16="http://schemas.microsoft.com/office/drawing/2014/main" id="{00000000-0008-0000-0100-0000A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6" name="Text Box 59">
          <a:extLst>
            <a:ext uri="{FF2B5EF4-FFF2-40B4-BE49-F238E27FC236}">
              <a16:creationId xmlns:a16="http://schemas.microsoft.com/office/drawing/2014/main" id="{00000000-0008-0000-0100-0000A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7" name="Text Box 59">
          <a:extLst>
            <a:ext uri="{FF2B5EF4-FFF2-40B4-BE49-F238E27FC236}">
              <a16:creationId xmlns:a16="http://schemas.microsoft.com/office/drawing/2014/main" id="{00000000-0008-0000-0100-0000A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8" name="Text Box 59">
          <a:extLst>
            <a:ext uri="{FF2B5EF4-FFF2-40B4-BE49-F238E27FC236}">
              <a16:creationId xmlns:a16="http://schemas.microsoft.com/office/drawing/2014/main" id="{00000000-0008-0000-0100-0000A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9" name="Text Box 59">
          <a:extLst>
            <a:ext uri="{FF2B5EF4-FFF2-40B4-BE49-F238E27FC236}">
              <a16:creationId xmlns:a16="http://schemas.microsoft.com/office/drawing/2014/main" id="{00000000-0008-0000-0100-0000A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0" name="Text Box 59">
          <a:extLst>
            <a:ext uri="{FF2B5EF4-FFF2-40B4-BE49-F238E27FC236}">
              <a16:creationId xmlns:a16="http://schemas.microsoft.com/office/drawing/2014/main" id="{00000000-0008-0000-0100-0000A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1" name="Text Box 59">
          <a:extLst>
            <a:ext uri="{FF2B5EF4-FFF2-40B4-BE49-F238E27FC236}">
              <a16:creationId xmlns:a16="http://schemas.microsoft.com/office/drawing/2014/main" id="{00000000-0008-0000-0100-0000A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2" name="Text Box 59">
          <a:extLst>
            <a:ext uri="{FF2B5EF4-FFF2-40B4-BE49-F238E27FC236}">
              <a16:creationId xmlns:a16="http://schemas.microsoft.com/office/drawing/2014/main" id="{00000000-0008-0000-0100-0000B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998" name="Text Box 59">
          <a:extLst>
            <a:ext uri="{FF2B5EF4-FFF2-40B4-BE49-F238E27FC236}">
              <a16:creationId xmlns:a16="http://schemas.microsoft.com/office/drawing/2014/main" id="{00000000-0008-0000-0100-0000B6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999" name="Text Box 59">
          <a:extLst>
            <a:ext uri="{FF2B5EF4-FFF2-40B4-BE49-F238E27FC236}">
              <a16:creationId xmlns:a16="http://schemas.microsoft.com/office/drawing/2014/main" id="{00000000-0008-0000-0100-0000B7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00" name="Text Box 59">
          <a:extLst>
            <a:ext uri="{FF2B5EF4-FFF2-40B4-BE49-F238E27FC236}">
              <a16:creationId xmlns:a16="http://schemas.microsoft.com/office/drawing/2014/main" id="{00000000-0008-0000-0100-0000B8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01" name="Text Box 59">
          <a:extLst>
            <a:ext uri="{FF2B5EF4-FFF2-40B4-BE49-F238E27FC236}">
              <a16:creationId xmlns:a16="http://schemas.microsoft.com/office/drawing/2014/main" id="{00000000-0008-0000-0100-0000B9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02" name="Text Box 59">
          <a:extLst>
            <a:ext uri="{FF2B5EF4-FFF2-40B4-BE49-F238E27FC236}">
              <a16:creationId xmlns:a16="http://schemas.microsoft.com/office/drawing/2014/main" id="{00000000-0008-0000-0100-0000BA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03" name="Text Box 59">
          <a:extLst>
            <a:ext uri="{FF2B5EF4-FFF2-40B4-BE49-F238E27FC236}">
              <a16:creationId xmlns:a16="http://schemas.microsoft.com/office/drawing/2014/main" id="{00000000-0008-0000-0100-0000BB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04" name="Text Box 59">
          <a:extLst>
            <a:ext uri="{FF2B5EF4-FFF2-40B4-BE49-F238E27FC236}">
              <a16:creationId xmlns:a16="http://schemas.microsoft.com/office/drawing/2014/main" id="{00000000-0008-0000-0100-0000BC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05" name="Text Box 59">
          <a:extLst>
            <a:ext uri="{FF2B5EF4-FFF2-40B4-BE49-F238E27FC236}">
              <a16:creationId xmlns:a16="http://schemas.microsoft.com/office/drawing/2014/main" id="{00000000-0008-0000-0100-0000BD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06" name="Text Box 59">
          <a:extLst>
            <a:ext uri="{FF2B5EF4-FFF2-40B4-BE49-F238E27FC236}">
              <a16:creationId xmlns:a16="http://schemas.microsoft.com/office/drawing/2014/main" id="{00000000-0008-0000-0100-0000BE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07" name="Text Box 59">
          <a:extLst>
            <a:ext uri="{FF2B5EF4-FFF2-40B4-BE49-F238E27FC236}">
              <a16:creationId xmlns:a16="http://schemas.microsoft.com/office/drawing/2014/main" id="{00000000-0008-0000-0100-0000BF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08" name="Text Box 59">
          <a:extLst>
            <a:ext uri="{FF2B5EF4-FFF2-40B4-BE49-F238E27FC236}">
              <a16:creationId xmlns:a16="http://schemas.microsoft.com/office/drawing/2014/main" id="{00000000-0008-0000-0100-0000C0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09" name="Text Box 59">
          <a:extLst>
            <a:ext uri="{FF2B5EF4-FFF2-40B4-BE49-F238E27FC236}">
              <a16:creationId xmlns:a16="http://schemas.microsoft.com/office/drawing/2014/main" id="{00000000-0008-0000-0100-0000C1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10" name="Text Box 59">
          <a:extLst>
            <a:ext uri="{FF2B5EF4-FFF2-40B4-BE49-F238E27FC236}">
              <a16:creationId xmlns:a16="http://schemas.microsoft.com/office/drawing/2014/main" id="{00000000-0008-0000-0100-0000C2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11" name="Text Box 59">
          <a:extLst>
            <a:ext uri="{FF2B5EF4-FFF2-40B4-BE49-F238E27FC236}">
              <a16:creationId xmlns:a16="http://schemas.microsoft.com/office/drawing/2014/main" id="{00000000-0008-0000-0100-0000C3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12" name="Text Box 59">
          <a:extLst>
            <a:ext uri="{FF2B5EF4-FFF2-40B4-BE49-F238E27FC236}">
              <a16:creationId xmlns:a16="http://schemas.microsoft.com/office/drawing/2014/main" id="{00000000-0008-0000-0100-0000C4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13" name="Text Box 59">
          <a:extLst>
            <a:ext uri="{FF2B5EF4-FFF2-40B4-BE49-F238E27FC236}">
              <a16:creationId xmlns:a16="http://schemas.microsoft.com/office/drawing/2014/main" id="{00000000-0008-0000-0100-0000C5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14" name="Text Box 59">
          <a:extLst>
            <a:ext uri="{FF2B5EF4-FFF2-40B4-BE49-F238E27FC236}">
              <a16:creationId xmlns:a16="http://schemas.microsoft.com/office/drawing/2014/main" id="{00000000-0008-0000-0100-0000C6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15" name="Text Box 59">
          <a:extLst>
            <a:ext uri="{FF2B5EF4-FFF2-40B4-BE49-F238E27FC236}">
              <a16:creationId xmlns:a16="http://schemas.microsoft.com/office/drawing/2014/main" id="{00000000-0008-0000-0100-0000C7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16" name="Text Box 59">
          <a:extLst>
            <a:ext uri="{FF2B5EF4-FFF2-40B4-BE49-F238E27FC236}">
              <a16:creationId xmlns:a16="http://schemas.microsoft.com/office/drawing/2014/main" id="{00000000-0008-0000-0100-0000C8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17" name="Text Box 59">
          <a:extLst>
            <a:ext uri="{FF2B5EF4-FFF2-40B4-BE49-F238E27FC236}">
              <a16:creationId xmlns:a16="http://schemas.microsoft.com/office/drawing/2014/main" id="{00000000-0008-0000-0100-0000C9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18" name="Text Box 59">
          <a:extLst>
            <a:ext uri="{FF2B5EF4-FFF2-40B4-BE49-F238E27FC236}">
              <a16:creationId xmlns:a16="http://schemas.microsoft.com/office/drawing/2014/main" id="{00000000-0008-0000-0100-0000CA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19" name="Text Box 59">
          <a:extLst>
            <a:ext uri="{FF2B5EF4-FFF2-40B4-BE49-F238E27FC236}">
              <a16:creationId xmlns:a16="http://schemas.microsoft.com/office/drawing/2014/main" id="{00000000-0008-0000-0100-0000CB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20" name="Text Box 59">
          <a:extLst>
            <a:ext uri="{FF2B5EF4-FFF2-40B4-BE49-F238E27FC236}">
              <a16:creationId xmlns:a16="http://schemas.microsoft.com/office/drawing/2014/main" id="{00000000-0008-0000-0100-0000CC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21" name="Text Box 59">
          <a:extLst>
            <a:ext uri="{FF2B5EF4-FFF2-40B4-BE49-F238E27FC236}">
              <a16:creationId xmlns:a16="http://schemas.microsoft.com/office/drawing/2014/main" id="{00000000-0008-0000-0100-0000CD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22" name="Text Box 59">
          <a:extLst>
            <a:ext uri="{FF2B5EF4-FFF2-40B4-BE49-F238E27FC236}">
              <a16:creationId xmlns:a16="http://schemas.microsoft.com/office/drawing/2014/main" id="{00000000-0008-0000-0100-0000CE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23" name="Text Box 59">
          <a:extLst>
            <a:ext uri="{FF2B5EF4-FFF2-40B4-BE49-F238E27FC236}">
              <a16:creationId xmlns:a16="http://schemas.microsoft.com/office/drawing/2014/main" id="{00000000-0008-0000-0100-0000CF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24" name="Text Box 59">
          <a:extLst>
            <a:ext uri="{FF2B5EF4-FFF2-40B4-BE49-F238E27FC236}">
              <a16:creationId xmlns:a16="http://schemas.microsoft.com/office/drawing/2014/main" id="{00000000-0008-0000-0100-0000D0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25" name="Text Box 59">
          <a:extLst>
            <a:ext uri="{FF2B5EF4-FFF2-40B4-BE49-F238E27FC236}">
              <a16:creationId xmlns:a16="http://schemas.microsoft.com/office/drawing/2014/main" id="{00000000-0008-0000-0100-0000D1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26" name="Text Box 59">
          <a:extLst>
            <a:ext uri="{FF2B5EF4-FFF2-40B4-BE49-F238E27FC236}">
              <a16:creationId xmlns:a16="http://schemas.microsoft.com/office/drawing/2014/main" id="{00000000-0008-0000-0100-0000D2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27" name="Text Box 59">
          <a:extLst>
            <a:ext uri="{FF2B5EF4-FFF2-40B4-BE49-F238E27FC236}">
              <a16:creationId xmlns:a16="http://schemas.microsoft.com/office/drawing/2014/main" id="{00000000-0008-0000-0100-0000D3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28" name="Text Box 59">
          <a:extLst>
            <a:ext uri="{FF2B5EF4-FFF2-40B4-BE49-F238E27FC236}">
              <a16:creationId xmlns:a16="http://schemas.microsoft.com/office/drawing/2014/main" id="{00000000-0008-0000-0100-0000D4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29" name="Text Box 59">
          <a:extLst>
            <a:ext uri="{FF2B5EF4-FFF2-40B4-BE49-F238E27FC236}">
              <a16:creationId xmlns:a16="http://schemas.microsoft.com/office/drawing/2014/main" id="{00000000-0008-0000-0100-0000D5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30" name="Text Box 59">
          <a:extLst>
            <a:ext uri="{FF2B5EF4-FFF2-40B4-BE49-F238E27FC236}">
              <a16:creationId xmlns:a16="http://schemas.microsoft.com/office/drawing/2014/main" id="{00000000-0008-0000-0100-0000D6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31" name="Text Box 59">
          <a:extLst>
            <a:ext uri="{FF2B5EF4-FFF2-40B4-BE49-F238E27FC236}">
              <a16:creationId xmlns:a16="http://schemas.microsoft.com/office/drawing/2014/main" id="{00000000-0008-0000-0100-0000D7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32" name="Text Box 59">
          <a:extLst>
            <a:ext uri="{FF2B5EF4-FFF2-40B4-BE49-F238E27FC236}">
              <a16:creationId xmlns:a16="http://schemas.microsoft.com/office/drawing/2014/main" id="{00000000-0008-0000-0100-0000D8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33" name="Text Box 59">
          <a:extLst>
            <a:ext uri="{FF2B5EF4-FFF2-40B4-BE49-F238E27FC236}">
              <a16:creationId xmlns:a16="http://schemas.microsoft.com/office/drawing/2014/main" id="{00000000-0008-0000-0100-0000D9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34" name="Text Box 59">
          <a:extLst>
            <a:ext uri="{FF2B5EF4-FFF2-40B4-BE49-F238E27FC236}">
              <a16:creationId xmlns:a16="http://schemas.microsoft.com/office/drawing/2014/main" id="{00000000-0008-0000-0100-0000DA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35" name="Text Box 59">
          <a:extLst>
            <a:ext uri="{FF2B5EF4-FFF2-40B4-BE49-F238E27FC236}">
              <a16:creationId xmlns:a16="http://schemas.microsoft.com/office/drawing/2014/main" id="{00000000-0008-0000-0100-0000DB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36" name="Text Box 59">
          <a:extLst>
            <a:ext uri="{FF2B5EF4-FFF2-40B4-BE49-F238E27FC236}">
              <a16:creationId xmlns:a16="http://schemas.microsoft.com/office/drawing/2014/main" id="{00000000-0008-0000-0100-0000DC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37" name="Text Box 59">
          <a:extLst>
            <a:ext uri="{FF2B5EF4-FFF2-40B4-BE49-F238E27FC236}">
              <a16:creationId xmlns:a16="http://schemas.microsoft.com/office/drawing/2014/main" id="{00000000-0008-0000-0100-0000DD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38" name="Text Box 59">
          <a:extLst>
            <a:ext uri="{FF2B5EF4-FFF2-40B4-BE49-F238E27FC236}">
              <a16:creationId xmlns:a16="http://schemas.microsoft.com/office/drawing/2014/main" id="{00000000-0008-0000-0100-0000DE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39" name="Text Box 59">
          <a:extLst>
            <a:ext uri="{FF2B5EF4-FFF2-40B4-BE49-F238E27FC236}">
              <a16:creationId xmlns:a16="http://schemas.microsoft.com/office/drawing/2014/main" id="{00000000-0008-0000-0100-0000DF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40" name="Text Box 59">
          <a:extLst>
            <a:ext uri="{FF2B5EF4-FFF2-40B4-BE49-F238E27FC236}">
              <a16:creationId xmlns:a16="http://schemas.microsoft.com/office/drawing/2014/main" id="{00000000-0008-0000-0100-0000E0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41" name="Text Box 59">
          <a:extLst>
            <a:ext uri="{FF2B5EF4-FFF2-40B4-BE49-F238E27FC236}">
              <a16:creationId xmlns:a16="http://schemas.microsoft.com/office/drawing/2014/main" id="{00000000-0008-0000-0100-0000E1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42" name="Text Box 59">
          <a:extLst>
            <a:ext uri="{FF2B5EF4-FFF2-40B4-BE49-F238E27FC236}">
              <a16:creationId xmlns:a16="http://schemas.microsoft.com/office/drawing/2014/main" id="{00000000-0008-0000-0100-0000E2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43" name="Text Box 59">
          <a:extLst>
            <a:ext uri="{FF2B5EF4-FFF2-40B4-BE49-F238E27FC236}">
              <a16:creationId xmlns:a16="http://schemas.microsoft.com/office/drawing/2014/main" id="{00000000-0008-0000-0100-0000E3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44" name="Text Box 59">
          <a:extLst>
            <a:ext uri="{FF2B5EF4-FFF2-40B4-BE49-F238E27FC236}">
              <a16:creationId xmlns:a16="http://schemas.microsoft.com/office/drawing/2014/main" id="{00000000-0008-0000-0100-0000E4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45" name="Text Box 59">
          <a:extLst>
            <a:ext uri="{FF2B5EF4-FFF2-40B4-BE49-F238E27FC236}">
              <a16:creationId xmlns:a16="http://schemas.microsoft.com/office/drawing/2014/main" id="{00000000-0008-0000-0100-0000E5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46" name="Text Box 59">
          <a:extLst>
            <a:ext uri="{FF2B5EF4-FFF2-40B4-BE49-F238E27FC236}">
              <a16:creationId xmlns:a16="http://schemas.microsoft.com/office/drawing/2014/main" id="{00000000-0008-0000-0100-0000E6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47" name="Text Box 59">
          <a:extLst>
            <a:ext uri="{FF2B5EF4-FFF2-40B4-BE49-F238E27FC236}">
              <a16:creationId xmlns:a16="http://schemas.microsoft.com/office/drawing/2014/main" id="{00000000-0008-0000-0100-0000E7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48" name="Text Box 59">
          <a:extLst>
            <a:ext uri="{FF2B5EF4-FFF2-40B4-BE49-F238E27FC236}">
              <a16:creationId xmlns:a16="http://schemas.microsoft.com/office/drawing/2014/main" id="{00000000-0008-0000-0100-0000E8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49" name="Text Box 59">
          <a:extLst>
            <a:ext uri="{FF2B5EF4-FFF2-40B4-BE49-F238E27FC236}">
              <a16:creationId xmlns:a16="http://schemas.microsoft.com/office/drawing/2014/main" id="{00000000-0008-0000-0100-0000E9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50" name="Text Box 59">
          <a:extLst>
            <a:ext uri="{FF2B5EF4-FFF2-40B4-BE49-F238E27FC236}">
              <a16:creationId xmlns:a16="http://schemas.microsoft.com/office/drawing/2014/main" id="{00000000-0008-0000-0100-0000EA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51" name="Text Box 59">
          <a:extLst>
            <a:ext uri="{FF2B5EF4-FFF2-40B4-BE49-F238E27FC236}">
              <a16:creationId xmlns:a16="http://schemas.microsoft.com/office/drawing/2014/main" id="{00000000-0008-0000-0100-0000EB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52" name="Text Box 59">
          <a:extLst>
            <a:ext uri="{FF2B5EF4-FFF2-40B4-BE49-F238E27FC236}">
              <a16:creationId xmlns:a16="http://schemas.microsoft.com/office/drawing/2014/main" id="{00000000-0008-0000-0100-0000EC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53" name="Text Box 59">
          <a:extLst>
            <a:ext uri="{FF2B5EF4-FFF2-40B4-BE49-F238E27FC236}">
              <a16:creationId xmlns:a16="http://schemas.microsoft.com/office/drawing/2014/main" id="{00000000-0008-0000-0100-0000ED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54" name="Text Box 59">
          <a:extLst>
            <a:ext uri="{FF2B5EF4-FFF2-40B4-BE49-F238E27FC236}">
              <a16:creationId xmlns:a16="http://schemas.microsoft.com/office/drawing/2014/main" id="{00000000-0008-0000-0100-0000EE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55" name="Text Box 59">
          <a:extLst>
            <a:ext uri="{FF2B5EF4-FFF2-40B4-BE49-F238E27FC236}">
              <a16:creationId xmlns:a16="http://schemas.microsoft.com/office/drawing/2014/main" id="{00000000-0008-0000-0100-0000EF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56" name="Text Box 59">
          <a:extLst>
            <a:ext uri="{FF2B5EF4-FFF2-40B4-BE49-F238E27FC236}">
              <a16:creationId xmlns:a16="http://schemas.microsoft.com/office/drawing/2014/main" id="{00000000-0008-0000-0100-0000F0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57" name="Text Box 59">
          <a:extLst>
            <a:ext uri="{FF2B5EF4-FFF2-40B4-BE49-F238E27FC236}">
              <a16:creationId xmlns:a16="http://schemas.microsoft.com/office/drawing/2014/main" id="{00000000-0008-0000-0100-0000F1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58" name="Text Box 59">
          <a:extLst>
            <a:ext uri="{FF2B5EF4-FFF2-40B4-BE49-F238E27FC236}">
              <a16:creationId xmlns:a16="http://schemas.microsoft.com/office/drawing/2014/main" id="{00000000-0008-0000-0100-0000F2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59" name="Text Box 59">
          <a:extLst>
            <a:ext uri="{FF2B5EF4-FFF2-40B4-BE49-F238E27FC236}">
              <a16:creationId xmlns:a16="http://schemas.microsoft.com/office/drawing/2014/main" id="{00000000-0008-0000-0100-0000F3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60" name="Text Box 59">
          <a:extLst>
            <a:ext uri="{FF2B5EF4-FFF2-40B4-BE49-F238E27FC236}">
              <a16:creationId xmlns:a16="http://schemas.microsoft.com/office/drawing/2014/main" id="{00000000-0008-0000-0100-0000F4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61" name="Text Box 59">
          <a:extLst>
            <a:ext uri="{FF2B5EF4-FFF2-40B4-BE49-F238E27FC236}">
              <a16:creationId xmlns:a16="http://schemas.microsoft.com/office/drawing/2014/main" id="{00000000-0008-0000-0100-0000F5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62" name="Text Box 59">
          <a:extLst>
            <a:ext uri="{FF2B5EF4-FFF2-40B4-BE49-F238E27FC236}">
              <a16:creationId xmlns:a16="http://schemas.microsoft.com/office/drawing/2014/main" id="{00000000-0008-0000-0100-0000F6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63" name="Text Box 59">
          <a:extLst>
            <a:ext uri="{FF2B5EF4-FFF2-40B4-BE49-F238E27FC236}">
              <a16:creationId xmlns:a16="http://schemas.microsoft.com/office/drawing/2014/main" id="{00000000-0008-0000-0100-0000F7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64" name="Text Box 59">
          <a:extLst>
            <a:ext uri="{FF2B5EF4-FFF2-40B4-BE49-F238E27FC236}">
              <a16:creationId xmlns:a16="http://schemas.microsoft.com/office/drawing/2014/main" id="{00000000-0008-0000-0100-0000F8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65" name="Text Box 59">
          <a:extLst>
            <a:ext uri="{FF2B5EF4-FFF2-40B4-BE49-F238E27FC236}">
              <a16:creationId xmlns:a16="http://schemas.microsoft.com/office/drawing/2014/main" id="{00000000-0008-0000-0100-0000F9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66" name="Text Box 59">
          <a:extLst>
            <a:ext uri="{FF2B5EF4-FFF2-40B4-BE49-F238E27FC236}">
              <a16:creationId xmlns:a16="http://schemas.microsoft.com/office/drawing/2014/main" id="{00000000-0008-0000-0100-0000FA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67" name="Text Box 59">
          <a:extLst>
            <a:ext uri="{FF2B5EF4-FFF2-40B4-BE49-F238E27FC236}">
              <a16:creationId xmlns:a16="http://schemas.microsoft.com/office/drawing/2014/main" id="{00000000-0008-0000-0100-0000FB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68" name="Text Box 59">
          <a:extLst>
            <a:ext uri="{FF2B5EF4-FFF2-40B4-BE49-F238E27FC236}">
              <a16:creationId xmlns:a16="http://schemas.microsoft.com/office/drawing/2014/main" id="{00000000-0008-0000-0100-0000FC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69" name="Text Box 59">
          <a:extLst>
            <a:ext uri="{FF2B5EF4-FFF2-40B4-BE49-F238E27FC236}">
              <a16:creationId xmlns:a16="http://schemas.microsoft.com/office/drawing/2014/main" id="{00000000-0008-0000-0100-0000FD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0" name="Text Box 59">
          <a:extLst>
            <a:ext uri="{FF2B5EF4-FFF2-40B4-BE49-F238E27FC236}">
              <a16:creationId xmlns:a16="http://schemas.microsoft.com/office/drawing/2014/main" id="{00000000-0008-0000-0100-0000FE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1" name="Text Box 59">
          <a:extLst>
            <a:ext uri="{FF2B5EF4-FFF2-40B4-BE49-F238E27FC236}">
              <a16:creationId xmlns:a16="http://schemas.microsoft.com/office/drawing/2014/main" id="{00000000-0008-0000-0100-0000FF0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2" name="Text Box 59">
          <a:extLst>
            <a:ext uri="{FF2B5EF4-FFF2-40B4-BE49-F238E27FC236}">
              <a16:creationId xmlns:a16="http://schemas.microsoft.com/office/drawing/2014/main" id="{00000000-0008-0000-0100-00000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3" name="Text Box 59">
          <a:extLst>
            <a:ext uri="{FF2B5EF4-FFF2-40B4-BE49-F238E27FC236}">
              <a16:creationId xmlns:a16="http://schemas.microsoft.com/office/drawing/2014/main" id="{00000000-0008-0000-0100-00000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4" name="Text Box 59">
          <a:extLst>
            <a:ext uri="{FF2B5EF4-FFF2-40B4-BE49-F238E27FC236}">
              <a16:creationId xmlns:a16="http://schemas.microsoft.com/office/drawing/2014/main" id="{00000000-0008-0000-0100-00000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5" name="Text Box 59">
          <a:extLst>
            <a:ext uri="{FF2B5EF4-FFF2-40B4-BE49-F238E27FC236}">
              <a16:creationId xmlns:a16="http://schemas.microsoft.com/office/drawing/2014/main" id="{00000000-0008-0000-0100-00000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6" name="Text Box 59">
          <a:extLst>
            <a:ext uri="{FF2B5EF4-FFF2-40B4-BE49-F238E27FC236}">
              <a16:creationId xmlns:a16="http://schemas.microsoft.com/office/drawing/2014/main" id="{00000000-0008-0000-0100-00000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7" name="Text Box 59">
          <a:extLst>
            <a:ext uri="{FF2B5EF4-FFF2-40B4-BE49-F238E27FC236}">
              <a16:creationId xmlns:a16="http://schemas.microsoft.com/office/drawing/2014/main" id="{00000000-0008-0000-0100-00000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8" name="Text Box 59">
          <a:extLst>
            <a:ext uri="{FF2B5EF4-FFF2-40B4-BE49-F238E27FC236}">
              <a16:creationId xmlns:a16="http://schemas.microsoft.com/office/drawing/2014/main" id="{00000000-0008-0000-0100-00000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9" name="Text Box 59">
          <a:extLst>
            <a:ext uri="{FF2B5EF4-FFF2-40B4-BE49-F238E27FC236}">
              <a16:creationId xmlns:a16="http://schemas.microsoft.com/office/drawing/2014/main" id="{00000000-0008-0000-0100-00000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0" name="Text Box 59">
          <a:extLst>
            <a:ext uri="{FF2B5EF4-FFF2-40B4-BE49-F238E27FC236}">
              <a16:creationId xmlns:a16="http://schemas.microsoft.com/office/drawing/2014/main" id="{00000000-0008-0000-0100-00000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1" name="Text Box 59">
          <a:extLst>
            <a:ext uri="{FF2B5EF4-FFF2-40B4-BE49-F238E27FC236}">
              <a16:creationId xmlns:a16="http://schemas.microsoft.com/office/drawing/2014/main" id="{00000000-0008-0000-0100-00000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2" name="Text Box 59">
          <a:extLst>
            <a:ext uri="{FF2B5EF4-FFF2-40B4-BE49-F238E27FC236}">
              <a16:creationId xmlns:a16="http://schemas.microsoft.com/office/drawing/2014/main" id="{00000000-0008-0000-0100-00000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3" name="Text Box 59">
          <a:extLst>
            <a:ext uri="{FF2B5EF4-FFF2-40B4-BE49-F238E27FC236}">
              <a16:creationId xmlns:a16="http://schemas.microsoft.com/office/drawing/2014/main" id="{00000000-0008-0000-0100-00000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4" name="Text Box 59">
          <a:extLst>
            <a:ext uri="{FF2B5EF4-FFF2-40B4-BE49-F238E27FC236}">
              <a16:creationId xmlns:a16="http://schemas.microsoft.com/office/drawing/2014/main" id="{00000000-0008-0000-0100-00000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5" name="Text Box 59">
          <a:extLst>
            <a:ext uri="{FF2B5EF4-FFF2-40B4-BE49-F238E27FC236}">
              <a16:creationId xmlns:a16="http://schemas.microsoft.com/office/drawing/2014/main" id="{00000000-0008-0000-0100-00000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6" name="Text Box 59">
          <a:extLst>
            <a:ext uri="{FF2B5EF4-FFF2-40B4-BE49-F238E27FC236}">
              <a16:creationId xmlns:a16="http://schemas.microsoft.com/office/drawing/2014/main" id="{00000000-0008-0000-0100-00000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7" name="Text Box 59">
          <a:extLst>
            <a:ext uri="{FF2B5EF4-FFF2-40B4-BE49-F238E27FC236}">
              <a16:creationId xmlns:a16="http://schemas.microsoft.com/office/drawing/2014/main" id="{00000000-0008-0000-0100-00000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8" name="Text Box 59">
          <a:extLst>
            <a:ext uri="{FF2B5EF4-FFF2-40B4-BE49-F238E27FC236}">
              <a16:creationId xmlns:a16="http://schemas.microsoft.com/office/drawing/2014/main" id="{00000000-0008-0000-0100-00001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9" name="Text Box 59">
          <a:extLst>
            <a:ext uri="{FF2B5EF4-FFF2-40B4-BE49-F238E27FC236}">
              <a16:creationId xmlns:a16="http://schemas.microsoft.com/office/drawing/2014/main" id="{00000000-0008-0000-0100-00001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0" name="Text Box 59">
          <a:extLst>
            <a:ext uri="{FF2B5EF4-FFF2-40B4-BE49-F238E27FC236}">
              <a16:creationId xmlns:a16="http://schemas.microsoft.com/office/drawing/2014/main" id="{00000000-0008-0000-0100-00001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1" name="Text Box 59">
          <a:extLst>
            <a:ext uri="{FF2B5EF4-FFF2-40B4-BE49-F238E27FC236}">
              <a16:creationId xmlns:a16="http://schemas.microsoft.com/office/drawing/2014/main" id="{00000000-0008-0000-0100-00001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2" name="Text Box 59">
          <a:extLst>
            <a:ext uri="{FF2B5EF4-FFF2-40B4-BE49-F238E27FC236}">
              <a16:creationId xmlns:a16="http://schemas.microsoft.com/office/drawing/2014/main" id="{00000000-0008-0000-0100-00001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3" name="Text Box 59">
          <a:extLst>
            <a:ext uri="{FF2B5EF4-FFF2-40B4-BE49-F238E27FC236}">
              <a16:creationId xmlns:a16="http://schemas.microsoft.com/office/drawing/2014/main" id="{00000000-0008-0000-0100-00001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4" name="Text Box 59">
          <a:extLst>
            <a:ext uri="{FF2B5EF4-FFF2-40B4-BE49-F238E27FC236}">
              <a16:creationId xmlns:a16="http://schemas.microsoft.com/office/drawing/2014/main" id="{00000000-0008-0000-0100-00001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5" name="Text Box 59">
          <a:extLst>
            <a:ext uri="{FF2B5EF4-FFF2-40B4-BE49-F238E27FC236}">
              <a16:creationId xmlns:a16="http://schemas.microsoft.com/office/drawing/2014/main" id="{00000000-0008-0000-0100-00001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6" name="Text Box 59">
          <a:extLst>
            <a:ext uri="{FF2B5EF4-FFF2-40B4-BE49-F238E27FC236}">
              <a16:creationId xmlns:a16="http://schemas.microsoft.com/office/drawing/2014/main" id="{00000000-0008-0000-0100-00001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7" name="Text Box 59">
          <a:extLst>
            <a:ext uri="{FF2B5EF4-FFF2-40B4-BE49-F238E27FC236}">
              <a16:creationId xmlns:a16="http://schemas.microsoft.com/office/drawing/2014/main" id="{00000000-0008-0000-0100-00001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8" name="Text Box 59">
          <a:extLst>
            <a:ext uri="{FF2B5EF4-FFF2-40B4-BE49-F238E27FC236}">
              <a16:creationId xmlns:a16="http://schemas.microsoft.com/office/drawing/2014/main" id="{00000000-0008-0000-0100-00001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9" name="Text Box 59">
          <a:extLst>
            <a:ext uri="{FF2B5EF4-FFF2-40B4-BE49-F238E27FC236}">
              <a16:creationId xmlns:a16="http://schemas.microsoft.com/office/drawing/2014/main" id="{00000000-0008-0000-0100-00001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0" name="Text Box 59">
          <a:extLst>
            <a:ext uri="{FF2B5EF4-FFF2-40B4-BE49-F238E27FC236}">
              <a16:creationId xmlns:a16="http://schemas.microsoft.com/office/drawing/2014/main" id="{00000000-0008-0000-0100-00001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1" name="Text Box 59">
          <a:extLst>
            <a:ext uri="{FF2B5EF4-FFF2-40B4-BE49-F238E27FC236}">
              <a16:creationId xmlns:a16="http://schemas.microsoft.com/office/drawing/2014/main" id="{00000000-0008-0000-0100-00001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2" name="Text Box 59">
          <a:extLst>
            <a:ext uri="{FF2B5EF4-FFF2-40B4-BE49-F238E27FC236}">
              <a16:creationId xmlns:a16="http://schemas.microsoft.com/office/drawing/2014/main" id="{00000000-0008-0000-0100-00001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3" name="Text Box 59">
          <a:extLst>
            <a:ext uri="{FF2B5EF4-FFF2-40B4-BE49-F238E27FC236}">
              <a16:creationId xmlns:a16="http://schemas.microsoft.com/office/drawing/2014/main" id="{00000000-0008-0000-0100-00001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4" name="Text Box 59">
          <a:extLst>
            <a:ext uri="{FF2B5EF4-FFF2-40B4-BE49-F238E27FC236}">
              <a16:creationId xmlns:a16="http://schemas.microsoft.com/office/drawing/2014/main" id="{00000000-0008-0000-0100-00002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5" name="Text Box 59">
          <a:extLst>
            <a:ext uri="{FF2B5EF4-FFF2-40B4-BE49-F238E27FC236}">
              <a16:creationId xmlns:a16="http://schemas.microsoft.com/office/drawing/2014/main" id="{00000000-0008-0000-0100-00002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6" name="Text Box 59">
          <a:extLst>
            <a:ext uri="{FF2B5EF4-FFF2-40B4-BE49-F238E27FC236}">
              <a16:creationId xmlns:a16="http://schemas.microsoft.com/office/drawing/2014/main" id="{00000000-0008-0000-0100-00002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7" name="Text Box 59">
          <a:extLst>
            <a:ext uri="{FF2B5EF4-FFF2-40B4-BE49-F238E27FC236}">
              <a16:creationId xmlns:a16="http://schemas.microsoft.com/office/drawing/2014/main" id="{00000000-0008-0000-0100-00002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8" name="Text Box 59">
          <a:extLst>
            <a:ext uri="{FF2B5EF4-FFF2-40B4-BE49-F238E27FC236}">
              <a16:creationId xmlns:a16="http://schemas.microsoft.com/office/drawing/2014/main" id="{00000000-0008-0000-0100-00002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9" name="Text Box 59">
          <a:extLst>
            <a:ext uri="{FF2B5EF4-FFF2-40B4-BE49-F238E27FC236}">
              <a16:creationId xmlns:a16="http://schemas.microsoft.com/office/drawing/2014/main" id="{00000000-0008-0000-0100-00002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0" name="Text Box 59">
          <a:extLst>
            <a:ext uri="{FF2B5EF4-FFF2-40B4-BE49-F238E27FC236}">
              <a16:creationId xmlns:a16="http://schemas.microsoft.com/office/drawing/2014/main" id="{00000000-0008-0000-0100-00002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1" name="Text Box 59">
          <a:extLst>
            <a:ext uri="{FF2B5EF4-FFF2-40B4-BE49-F238E27FC236}">
              <a16:creationId xmlns:a16="http://schemas.microsoft.com/office/drawing/2014/main" id="{00000000-0008-0000-0100-00002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2" name="Text Box 59">
          <a:extLst>
            <a:ext uri="{FF2B5EF4-FFF2-40B4-BE49-F238E27FC236}">
              <a16:creationId xmlns:a16="http://schemas.microsoft.com/office/drawing/2014/main" id="{00000000-0008-0000-0100-00002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3" name="Text Box 59">
          <a:extLst>
            <a:ext uri="{FF2B5EF4-FFF2-40B4-BE49-F238E27FC236}">
              <a16:creationId xmlns:a16="http://schemas.microsoft.com/office/drawing/2014/main" id="{00000000-0008-0000-0100-00002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4" name="Text Box 59">
          <a:extLst>
            <a:ext uri="{FF2B5EF4-FFF2-40B4-BE49-F238E27FC236}">
              <a16:creationId xmlns:a16="http://schemas.microsoft.com/office/drawing/2014/main" id="{00000000-0008-0000-0100-00002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5" name="Text Box 59">
          <a:extLst>
            <a:ext uri="{FF2B5EF4-FFF2-40B4-BE49-F238E27FC236}">
              <a16:creationId xmlns:a16="http://schemas.microsoft.com/office/drawing/2014/main" id="{00000000-0008-0000-0100-00002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6" name="Text Box 59">
          <a:extLst>
            <a:ext uri="{FF2B5EF4-FFF2-40B4-BE49-F238E27FC236}">
              <a16:creationId xmlns:a16="http://schemas.microsoft.com/office/drawing/2014/main" id="{00000000-0008-0000-0100-00002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7" name="Text Box 59">
          <a:extLst>
            <a:ext uri="{FF2B5EF4-FFF2-40B4-BE49-F238E27FC236}">
              <a16:creationId xmlns:a16="http://schemas.microsoft.com/office/drawing/2014/main" id="{00000000-0008-0000-0100-00002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8" name="Text Box 59">
          <a:extLst>
            <a:ext uri="{FF2B5EF4-FFF2-40B4-BE49-F238E27FC236}">
              <a16:creationId xmlns:a16="http://schemas.microsoft.com/office/drawing/2014/main" id="{00000000-0008-0000-0100-00002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9" name="Text Box 59">
          <a:extLst>
            <a:ext uri="{FF2B5EF4-FFF2-40B4-BE49-F238E27FC236}">
              <a16:creationId xmlns:a16="http://schemas.microsoft.com/office/drawing/2014/main" id="{00000000-0008-0000-0100-00002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0" name="Text Box 59">
          <a:extLst>
            <a:ext uri="{FF2B5EF4-FFF2-40B4-BE49-F238E27FC236}">
              <a16:creationId xmlns:a16="http://schemas.microsoft.com/office/drawing/2014/main" id="{00000000-0008-0000-0100-00003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1" name="Text Box 59">
          <a:extLst>
            <a:ext uri="{FF2B5EF4-FFF2-40B4-BE49-F238E27FC236}">
              <a16:creationId xmlns:a16="http://schemas.microsoft.com/office/drawing/2014/main" id="{00000000-0008-0000-0100-00003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2" name="Text Box 59">
          <a:extLst>
            <a:ext uri="{FF2B5EF4-FFF2-40B4-BE49-F238E27FC236}">
              <a16:creationId xmlns:a16="http://schemas.microsoft.com/office/drawing/2014/main" id="{00000000-0008-0000-0100-00003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3" name="Text Box 59">
          <a:extLst>
            <a:ext uri="{FF2B5EF4-FFF2-40B4-BE49-F238E27FC236}">
              <a16:creationId xmlns:a16="http://schemas.microsoft.com/office/drawing/2014/main" id="{00000000-0008-0000-0100-00003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4" name="Text Box 59">
          <a:extLst>
            <a:ext uri="{FF2B5EF4-FFF2-40B4-BE49-F238E27FC236}">
              <a16:creationId xmlns:a16="http://schemas.microsoft.com/office/drawing/2014/main" id="{00000000-0008-0000-0100-00003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5" name="Text Box 59">
          <a:extLst>
            <a:ext uri="{FF2B5EF4-FFF2-40B4-BE49-F238E27FC236}">
              <a16:creationId xmlns:a16="http://schemas.microsoft.com/office/drawing/2014/main" id="{00000000-0008-0000-0100-00003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6" name="Text Box 59">
          <a:extLst>
            <a:ext uri="{FF2B5EF4-FFF2-40B4-BE49-F238E27FC236}">
              <a16:creationId xmlns:a16="http://schemas.microsoft.com/office/drawing/2014/main" id="{00000000-0008-0000-0100-00003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7" name="Text Box 59">
          <a:extLst>
            <a:ext uri="{FF2B5EF4-FFF2-40B4-BE49-F238E27FC236}">
              <a16:creationId xmlns:a16="http://schemas.microsoft.com/office/drawing/2014/main" id="{00000000-0008-0000-0100-00003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8" name="Text Box 59">
          <a:extLst>
            <a:ext uri="{FF2B5EF4-FFF2-40B4-BE49-F238E27FC236}">
              <a16:creationId xmlns:a16="http://schemas.microsoft.com/office/drawing/2014/main" id="{00000000-0008-0000-0100-00003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9" name="Text Box 59">
          <a:extLst>
            <a:ext uri="{FF2B5EF4-FFF2-40B4-BE49-F238E27FC236}">
              <a16:creationId xmlns:a16="http://schemas.microsoft.com/office/drawing/2014/main" id="{00000000-0008-0000-0100-00003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0" name="Text Box 59">
          <a:extLst>
            <a:ext uri="{FF2B5EF4-FFF2-40B4-BE49-F238E27FC236}">
              <a16:creationId xmlns:a16="http://schemas.microsoft.com/office/drawing/2014/main" id="{00000000-0008-0000-0100-00003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1" name="Text Box 59">
          <a:extLst>
            <a:ext uri="{FF2B5EF4-FFF2-40B4-BE49-F238E27FC236}">
              <a16:creationId xmlns:a16="http://schemas.microsoft.com/office/drawing/2014/main" id="{00000000-0008-0000-0100-00003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2" name="Text Box 59">
          <a:extLst>
            <a:ext uri="{FF2B5EF4-FFF2-40B4-BE49-F238E27FC236}">
              <a16:creationId xmlns:a16="http://schemas.microsoft.com/office/drawing/2014/main" id="{00000000-0008-0000-0100-00003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3" name="Text Box 59">
          <a:extLst>
            <a:ext uri="{FF2B5EF4-FFF2-40B4-BE49-F238E27FC236}">
              <a16:creationId xmlns:a16="http://schemas.microsoft.com/office/drawing/2014/main" id="{00000000-0008-0000-0100-00003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4" name="Text Box 59">
          <a:extLst>
            <a:ext uri="{FF2B5EF4-FFF2-40B4-BE49-F238E27FC236}">
              <a16:creationId xmlns:a16="http://schemas.microsoft.com/office/drawing/2014/main" id="{00000000-0008-0000-0100-00003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5" name="Text Box 59">
          <a:extLst>
            <a:ext uri="{FF2B5EF4-FFF2-40B4-BE49-F238E27FC236}">
              <a16:creationId xmlns:a16="http://schemas.microsoft.com/office/drawing/2014/main" id="{00000000-0008-0000-0100-00003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6" name="Text Box 59">
          <a:extLst>
            <a:ext uri="{FF2B5EF4-FFF2-40B4-BE49-F238E27FC236}">
              <a16:creationId xmlns:a16="http://schemas.microsoft.com/office/drawing/2014/main" id="{00000000-0008-0000-0100-00004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7" name="Text Box 59">
          <a:extLst>
            <a:ext uri="{FF2B5EF4-FFF2-40B4-BE49-F238E27FC236}">
              <a16:creationId xmlns:a16="http://schemas.microsoft.com/office/drawing/2014/main" id="{00000000-0008-0000-0100-00004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8" name="Text Box 59">
          <a:extLst>
            <a:ext uri="{FF2B5EF4-FFF2-40B4-BE49-F238E27FC236}">
              <a16:creationId xmlns:a16="http://schemas.microsoft.com/office/drawing/2014/main" id="{00000000-0008-0000-0100-00004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9" name="Text Box 59">
          <a:extLst>
            <a:ext uri="{FF2B5EF4-FFF2-40B4-BE49-F238E27FC236}">
              <a16:creationId xmlns:a16="http://schemas.microsoft.com/office/drawing/2014/main" id="{00000000-0008-0000-0100-00004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0" name="Text Box 59">
          <a:extLst>
            <a:ext uri="{FF2B5EF4-FFF2-40B4-BE49-F238E27FC236}">
              <a16:creationId xmlns:a16="http://schemas.microsoft.com/office/drawing/2014/main" id="{00000000-0008-0000-0100-00004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1" name="Text Box 59">
          <a:extLst>
            <a:ext uri="{FF2B5EF4-FFF2-40B4-BE49-F238E27FC236}">
              <a16:creationId xmlns:a16="http://schemas.microsoft.com/office/drawing/2014/main" id="{00000000-0008-0000-0100-00004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2" name="Text Box 59">
          <a:extLst>
            <a:ext uri="{FF2B5EF4-FFF2-40B4-BE49-F238E27FC236}">
              <a16:creationId xmlns:a16="http://schemas.microsoft.com/office/drawing/2014/main" id="{00000000-0008-0000-0100-00004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3" name="Text Box 59">
          <a:extLst>
            <a:ext uri="{FF2B5EF4-FFF2-40B4-BE49-F238E27FC236}">
              <a16:creationId xmlns:a16="http://schemas.microsoft.com/office/drawing/2014/main" id="{00000000-0008-0000-0100-00004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4" name="Text Box 59">
          <a:extLst>
            <a:ext uri="{FF2B5EF4-FFF2-40B4-BE49-F238E27FC236}">
              <a16:creationId xmlns:a16="http://schemas.microsoft.com/office/drawing/2014/main" id="{00000000-0008-0000-0100-00004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5" name="Text Box 59">
          <a:extLst>
            <a:ext uri="{FF2B5EF4-FFF2-40B4-BE49-F238E27FC236}">
              <a16:creationId xmlns:a16="http://schemas.microsoft.com/office/drawing/2014/main" id="{00000000-0008-0000-0100-00004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6" name="Text Box 59">
          <a:extLst>
            <a:ext uri="{FF2B5EF4-FFF2-40B4-BE49-F238E27FC236}">
              <a16:creationId xmlns:a16="http://schemas.microsoft.com/office/drawing/2014/main" id="{00000000-0008-0000-0100-00004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7" name="Text Box 59">
          <a:extLst>
            <a:ext uri="{FF2B5EF4-FFF2-40B4-BE49-F238E27FC236}">
              <a16:creationId xmlns:a16="http://schemas.microsoft.com/office/drawing/2014/main" id="{00000000-0008-0000-0100-00004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8" name="Text Box 59">
          <a:extLst>
            <a:ext uri="{FF2B5EF4-FFF2-40B4-BE49-F238E27FC236}">
              <a16:creationId xmlns:a16="http://schemas.microsoft.com/office/drawing/2014/main" id="{00000000-0008-0000-0100-00004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9" name="Text Box 59">
          <a:extLst>
            <a:ext uri="{FF2B5EF4-FFF2-40B4-BE49-F238E27FC236}">
              <a16:creationId xmlns:a16="http://schemas.microsoft.com/office/drawing/2014/main" id="{00000000-0008-0000-0100-00004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0" name="Text Box 59">
          <a:extLst>
            <a:ext uri="{FF2B5EF4-FFF2-40B4-BE49-F238E27FC236}">
              <a16:creationId xmlns:a16="http://schemas.microsoft.com/office/drawing/2014/main" id="{00000000-0008-0000-0100-00004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1" name="Text Box 59">
          <a:extLst>
            <a:ext uri="{FF2B5EF4-FFF2-40B4-BE49-F238E27FC236}">
              <a16:creationId xmlns:a16="http://schemas.microsoft.com/office/drawing/2014/main" id="{00000000-0008-0000-0100-00004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2" name="Text Box 59">
          <a:extLst>
            <a:ext uri="{FF2B5EF4-FFF2-40B4-BE49-F238E27FC236}">
              <a16:creationId xmlns:a16="http://schemas.microsoft.com/office/drawing/2014/main" id="{00000000-0008-0000-0100-00005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3" name="Text Box 59">
          <a:extLst>
            <a:ext uri="{FF2B5EF4-FFF2-40B4-BE49-F238E27FC236}">
              <a16:creationId xmlns:a16="http://schemas.microsoft.com/office/drawing/2014/main" id="{00000000-0008-0000-0100-00005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4" name="Text Box 59">
          <a:extLst>
            <a:ext uri="{FF2B5EF4-FFF2-40B4-BE49-F238E27FC236}">
              <a16:creationId xmlns:a16="http://schemas.microsoft.com/office/drawing/2014/main" id="{00000000-0008-0000-0100-00005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5" name="Text Box 59">
          <a:extLst>
            <a:ext uri="{FF2B5EF4-FFF2-40B4-BE49-F238E27FC236}">
              <a16:creationId xmlns:a16="http://schemas.microsoft.com/office/drawing/2014/main" id="{00000000-0008-0000-0100-00005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6" name="Text Box 59">
          <a:extLst>
            <a:ext uri="{FF2B5EF4-FFF2-40B4-BE49-F238E27FC236}">
              <a16:creationId xmlns:a16="http://schemas.microsoft.com/office/drawing/2014/main" id="{00000000-0008-0000-0100-00005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7" name="Text Box 59">
          <a:extLst>
            <a:ext uri="{FF2B5EF4-FFF2-40B4-BE49-F238E27FC236}">
              <a16:creationId xmlns:a16="http://schemas.microsoft.com/office/drawing/2014/main" id="{00000000-0008-0000-0100-00005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8" name="Text Box 59">
          <a:extLst>
            <a:ext uri="{FF2B5EF4-FFF2-40B4-BE49-F238E27FC236}">
              <a16:creationId xmlns:a16="http://schemas.microsoft.com/office/drawing/2014/main" id="{00000000-0008-0000-0100-00005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9" name="Text Box 59">
          <a:extLst>
            <a:ext uri="{FF2B5EF4-FFF2-40B4-BE49-F238E27FC236}">
              <a16:creationId xmlns:a16="http://schemas.microsoft.com/office/drawing/2014/main" id="{00000000-0008-0000-0100-00005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0" name="Text Box 59">
          <a:extLst>
            <a:ext uri="{FF2B5EF4-FFF2-40B4-BE49-F238E27FC236}">
              <a16:creationId xmlns:a16="http://schemas.microsoft.com/office/drawing/2014/main" id="{00000000-0008-0000-0100-00005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1" name="Text Box 59">
          <a:extLst>
            <a:ext uri="{FF2B5EF4-FFF2-40B4-BE49-F238E27FC236}">
              <a16:creationId xmlns:a16="http://schemas.microsoft.com/office/drawing/2014/main" id="{00000000-0008-0000-0100-00005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2" name="Text Box 59">
          <a:extLst>
            <a:ext uri="{FF2B5EF4-FFF2-40B4-BE49-F238E27FC236}">
              <a16:creationId xmlns:a16="http://schemas.microsoft.com/office/drawing/2014/main" id="{00000000-0008-0000-0100-00005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3" name="Text Box 59">
          <a:extLst>
            <a:ext uri="{FF2B5EF4-FFF2-40B4-BE49-F238E27FC236}">
              <a16:creationId xmlns:a16="http://schemas.microsoft.com/office/drawing/2014/main" id="{00000000-0008-0000-0100-00005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4" name="Text Box 59">
          <a:extLst>
            <a:ext uri="{FF2B5EF4-FFF2-40B4-BE49-F238E27FC236}">
              <a16:creationId xmlns:a16="http://schemas.microsoft.com/office/drawing/2014/main" id="{00000000-0008-0000-0100-00005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5" name="Text Box 59">
          <a:extLst>
            <a:ext uri="{FF2B5EF4-FFF2-40B4-BE49-F238E27FC236}">
              <a16:creationId xmlns:a16="http://schemas.microsoft.com/office/drawing/2014/main" id="{00000000-0008-0000-0100-00005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6" name="Text Box 59">
          <a:extLst>
            <a:ext uri="{FF2B5EF4-FFF2-40B4-BE49-F238E27FC236}">
              <a16:creationId xmlns:a16="http://schemas.microsoft.com/office/drawing/2014/main" id="{00000000-0008-0000-0100-00005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7" name="Text Box 59">
          <a:extLst>
            <a:ext uri="{FF2B5EF4-FFF2-40B4-BE49-F238E27FC236}">
              <a16:creationId xmlns:a16="http://schemas.microsoft.com/office/drawing/2014/main" id="{00000000-0008-0000-0100-00005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8" name="Text Box 59">
          <a:extLst>
            <a:ext uri="{FF2B5EF4-FFF2-40B4-BE49-F238E27FC236}">
              <a16:creationId xmlns:a16="http://schemas.microsoft.com/office/drawing/2014/main" id="{00000000-0008-0000-0100-00006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9" name="Text Box 59">
          <a:extLst>
            <a:ext uri="{FF2B5EF4-FFF2-40B4-BE49-F238E27FC236}">
              <a16:creationId xmlns:a16="http://schemas.microsoft.com/office/drawing/2014/main" id="{00000000-0008-0000-0100-00006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0" name="Text Box 59">
          <a:extLst>
            <a:ext uri="{FF2B5EF4-FFF2-40B4-BE49-F238E27FC236}">
              <a16:creationId xmlns:a16="http://schemas.microsoft.com/office/drawing/2014/main" id="{00000000-0008-0000-0100-00006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1" name="Text Box 59">
          <a:extLst>
            <a:ext uri="{FF2B5EF4-FFF2-40B4-BE49-F238E27FC236}">
              <a16:creationId xmlns:a16="http://schemas.microsoft.com/office/drawing/2014/main" id="{00000000-0008-0000-0100-00006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2" name="Text Box 59">
          <a:extLst>
            <a:ext uri="{FF2B5EF4-FFF2-40B4-BE49-F238E27FC236}">
              <a16:creationId xmlns:a16="http://schemas.microsoft.com/office/drawing/2014/main" id="{00000000-0008-0000-0100-00006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3" name="Text Box 59">
          <a:extLst>
            <a:ext uri="{FF2B5EF4-FFF2-40B4-BE49-F238E27FC236}">
              <a16:creationId xmlns:a16="http://schemas.microsoft.com/office/drawing/2014/main" id="{00000000-0008-0000-0100-00006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4" name="Text Box 59">
          <a:extLst>
            <a:ext uri="{FF2B5EF4-FFF2-40B4-BE49-F238E27FC236}">
              <a16:creationId xmlns:a16="http://schemas.microsoft.com/office/drawing/2014/main" id="{00000000-0008-0000-0100-00006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5" name="Text Box 59">
          <a:extLst>
            <a:ext uri="{FF2B5EF4-FFF2-40B4-BE49-F238E27FC236}">
              <a16:creationId xmlns:a16="http://schemas.microsoft.com/office/drawing/2014/main" id="{00000000-0008-0000-0100-00006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6" name="Text Box 59">
          <a:extLst>
            <a:ext uri="{FF2B5EF4-FFF2-40B4-BE49-F238E27FC236}">
              <a16:creationId xmlns:a16="http://schemas.microsoft.com/office/drawing/2014/main" id="{00000000-0008-0000-0100-00006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7" name="Text Box 59">
          <a:extLst>
            <a:ext uri="{FF2B5EF4-FFF2-40B4-BE49-F238E27FC236}">
              <a16:creationId xmlns:a16="http://schemas.microsoft.com/office/drawing/2014/main" id="{00000000-0008-0000-0100-00006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8" name="Text Box 59">
          <a:extLst>
            <a:ext uri="{FF2B5EF4-FFF2-40B4-BE49-F238E27FC236}">
              <a16:creationId xmlns:a16="http://schemas.microsoft.com/office/drawing/2014/main" id="{00000000-0008-0000-0100-00006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9" name="Text Box 59">
          <a:extLst>
            <a:ext uri="{FF2B5EF4-FFF2-40B4-BE49-F238E27FC236}">
              <a16:creationId xmlns:a16="http://schemas.microsoft.com/office/drawing/2014/main" id="{00000000-0008-0000-0100-00006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0" name="Text Box 59">
          <a:extLst>
            <a:ext uri="{FF2B5EF4-FFF2-40B4-BE49-F238E27FC236}">
              <a16:creationId xmlns:a16="http://schemas.microsoft.com/office/drawing/2014/main" id="{00000000-0008-0000-0100-00006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1" name="Text Box 59">
          <a:extLst>
            <a:ext uri="{FF2B5EF4-FFF2-40B4-BE49-F238E27FC236}">
              <a16:creationId xmlns:a16="http://schemas.microsoft.com/office/drawing/2014/main" id="{00000000-0008-0000-0100-00006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2" name="Text Box 59">
          <a:extLst>
            <a:ext uri="{FF2B5EF4-FFF2-40B4-BE49-F238E27FC236}">
              <a16:creationId xmlns:a16="http://schemas.microsoft.com/office/drawing/2014/main" id="{00000000-0008-0000-0100-00006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3" name="Text Box 59">
          <a:extLst>
            <a:ext uri="{FF2B5EF4-FFF2-40B4-BE49-F238E27FC236}">
              <a16:creationId xmlns:a16="http://schemas.microsoft.com/office/drawing/2014/main" id="{00000000-0008-0000-0100-00006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4" name="Text Box 59">
          <a:extLst>
            <a:ext uri="{FF2B5EF4-FFF2-40B4-BE49-F238E27FC236}">
              <a16:creationId xmlns:a16="http://schemas.microsoft.com/office/drawing/2014/main" id="{00000000-0008-0000-0100-00007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5" name="Text Box 59">
          <a:extLst>
            <a:ext uri="{FF2B5EF4-FFF2-40B4-BE49-F238E27FC236}">
              <a16:creationId xmlns:a16="http://schemas.microsoft.com/office/drawing/2014/main" id="{00000000-0008-0000-0100-00007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6" name="Text Box 59">
          <a:extLst>
            <a:ext uri="{FF2B5EF4-FFF2-40B4-BE49-F238E27FC236}">
              <a16:creationId xmlns:a16="http://schemas.microsoft.com/office/drawing/2014/main" id="{00000000-0008-0000-0100-00007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7" name="Text Box 59">
          <a:extLst>
            <a:ext uri="{FF2B5EF4-FFF2-40B4-BE49-F238E27FC236}">
              <a16:creationId xmlns:a16="http://schemas.microsoft.com/office/drawing/2014/main" id="{00000000-0008-0000-0100-00007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8" name="Text Box 59">
          <a:extLst>
            <a:ext uri="{FF2B5EF4-FFF2-40B4-BE49-F238E27FC236}">
              <a16:creationId xmlns:a16="http://schemas.microsoft.com/office/drawing/2014/main" id="{00000000-0008-0000-0100-00007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9" name="Text Box 59">
          <a:extLst>
            <a:ext uri="{FF2B5EF4-FFF2-40B4-BE49-F238E27FC236}">
              <a16:creationId xmlns:a16="http://schemas.microsoft.com/office/drawing/2014/main" id="{00000000-0008-0000-0100-00007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0" name="Text Box 59">
          <a:extLst>
            <a:ext uri="{FF2B5EF4-FFF2-40B4-BE49-F238E27FC236}">
              <a16:creationId xmlns:a16="http://schemas.microsoft.com/office/drawing/2014/main" id="{00000000-0008-0000-0100-00007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1" name="Text Box 59">
          <a:extLst>
            <a:ext uri="{FF2B5EF4-FFF2-40B4-BE49-F238E27FC236}">
              <a16:creationId xmlns:a16="http://schemas.microsoft.com/office/drawing/2014/main" id="{00000000-0008-0000-0100-00007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2" name="Text Box 59">
          <a:extLst>
            <a:ext uri="{FF2B5EF4-FFF2-40B4-BE49-F238E27FC236}">
              <a16:creationId xmlns:a16="http://schemas.microsoft.com/office/drawing/2014/main" id="{00000000-0008-0000-0100-00007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3" name="Text Box 59">
          <a:extLst>
            <a:ext uri="{FF2B5EF4-FFF2-40B4-BE49-F238E27FC236}">
              <a16:creationId xmlns:a16="http://schemas.microsoft.com/office/drawing/2014/main" id="{00000000-0008-0000-0100-00007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4" name="Text Box 59">
          <a:extLst>
            <a:ext uri="{FF2B5EF4-FFF2-40B4-BE49-F238E27FC236}">
              <a16:creationId xmlns:a16="http://schemas.microsoft.com/office/drawing/2014/main" id="{00000000-0008-0000-0100-00007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5" name="Text Box 59">
          <a:extLst>
            <a:ext uri="{FF2B5EF4-FFF2-40B4-BE49-F238E27FC236}">
              <a16:creationId xmlns:a16="http://schemas.microsoft.com/office/drawing/2014/main" id="{00000000-0008-0000-0100-00007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6" name="Text Box 59">
          <a:extLst>
            <a:ext uri="{FF2B5EF4-FFF2-40B4-BE49-F238E27FC236}">
              <a16:creationId xmlns:a16="http://schemas.microsoft.com/office/drawing/2014/main" id="{00000000-0008-0000-0100-00007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7" name="Text Box 59">
          <a:extLst>
            <a:ext uri="{FF2B5EF4-FFF2-40B4-BE49-F238E27FC236}">
              <a16:creationId xmlns:a16="http://schemas.microsoft.com/office/drawing/2014/main" id="{00000000-0008-0000-0100-00007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8" name="Text Box 59">
          <a:extLst>
            <a:ext uri="{FF2B5EF4-FFF2-40B4-BE49-F238E27FC236}">
              <a16:creationId xmlns:a16="http://schemas.microsoft.com/office/drawing/2014/main" id="{00000000-0008-0000-0100-00007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9" name="Text Box 59">
          <a:extLst>
            <a:ext uri="{FF2B5EF4-FFF2-40B4-BE49-F238E27FC236}">
              <a16:creationId xmlns:a16="http://schemas.microsoft.com/office/drawing/2014/main" id="{00000000-0008-0000-0100-00007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0" name="Text Box 59">
          <a:extLst>
            <a:ext uri="{FF2B5EF4-FFF2-40B4-BE49-F238E27FC236}">
              <a16:creationId xmlns:a16="http://schemas.microsoft.com/office/drawing/2014/main" id="{00000000-0008-0000-0100-00008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1" name="Text Box 59">
          <a:extLst>
            <a:ext uri="{FF2B5EF4-FFF2-40B4-BE49-F238E27FC236}">
              <a16:creationId xmlns:a16="http://schemas.microsoft.com/office/drawing/2014/main" id="{00000000-0008-0000-0100-00008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2" name="Text Box 59">
          <a:extLst>
            <a:ext uri="{FF2B5EF4-FFF2-40B4-BE49-F238E27FC236}">
              <a16:creationId xmlns:a16="http://schemas.microsoft.com/office/drawing/2014/main" id="{00000000-0008-0000-0100-00008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3" name="Text Box 59">
          <a:extLst>
            <a:ext uri="{FF2B5EF4-FFF2-40B4-BE49-F238E27FC236}">
              <a16:creationId xmlns:a16="http://schemas.microsoft.com/office/drawing/2014/main" id="{00000000-0008-0000-0100-00008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4" name="Text Box 59">
          <a:extLst>
            <a:ext uri="{FF2B5EF4-FFF2-40B4-BE49-F238E27FC236}">
              <a16:creationId xmlns:a16="http://schemas.microsoft.com/office/drawing/2014/main" id="{00000000-0008-0000-0100-00008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5" name="Text Box 59">
          <a:extLst>
            <a:ext uri="{FF2B5EF4-FFF2-40B4-BE49-F238E27FC236}">
              <a16:creationId xmlns:a16="http://schemas.microsoft.com/office/drawing/2014/main" id="{00000000-0008-0000-0100-00008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6" name="Text Box 59">
          <a:extLst>
            <a:ext uri="{FF2B5EF4-FFF2-40B4-BE49-F238E27FC236}">
              <a16:creationId xmlns:a16="http://schemas.microsoft.com/office/drawing/2014/main" id="{00000000-0008-0000-0100-00008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7" name="Text Box 59">
          <a:extLst>
            <a:ext uri="{FF2B5EF4-FFF2-40B4-BE49-F238E27FC236}">
              <a16:creationId xmlns:a16="http://schemas.microsoft.com/office/drawing/2014/main" id="{00000000-0008-0000-0100-00008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8" name="Text Box 59">
          <a:extLst>
            <a:ext uri="{FF2B5EF4-FFF2-40B4-BE49-F238E27FC236}">
              <a16:creationId xmlns:a16="http://schemas.microsoft.com/office/drawing/2014/main" id="{00000000-0008-0000-0100-00008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9" name="Text Box 59">
          <a:extLst>
            <a:ext uri="{FF2B5EF4-FFF2-40B4-BE49-F238E27FC236}">
              <a16:creationId xmlns:a16="http://schemas.microsoft.com/office/drawing/2014/main" id="{00000000-0008-0000-0100-00008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0" name="Text Box 59">
          <a:extLst>
            <a:ext uri="{FF2B5EF4-FFF2-40B4-BE49-F238E27FC236}">
              <a16:creationId xmlns:a16="http://schemas.microsoft.com/office/drawing/2014/main" id="{00000000-0008-0000-0100-00008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1" name="Text Box 59">
          <a:extLst>
            <a:ext uri="{FF2B5EF4-FFF2-40B4-BE49-F238E27FC236}">
              <a16:creationId xmlns:a16="http://schemas.microsoft.com/office/drawing/2014/main" id="{00000000-0008-0000-0100-00008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2" name="Text Box 59">
          <a:extLst>
            <a:ext uri="{FF2B5EF4-FFF2-40B4-BE49-F238E27FC236}">
              <a16:creationId xmlns:a16="http://schemas.microsoft.com/office/drawing/2014/main" id="{00000000-0008-0000-0100-00008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3" name="Text Box 59">
          <a:extLst>
            <a:ext uri="{FF2B5EF4-FFF2-40B4-BE49-F238E27FC236}">
              <a16:creationId xmlns:a16="http://schemas.microsoft.com/office/drawing/2014/main" id="{00000000-0008-0000-0100-00008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4" name="Text Box 59">
          <a:extLst>
            <a:ext uri="{FF2B5EF4-FFF2-40B4-BE49-F238E27FC236}">
              <a16:creationId xmlns:a16="http://schemas.microsoft.com/office/drawing/2014/main" id="{00000000-0008-0000-0100-00008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5" name="Text Box 59">
          <a:extLst>
            <a:ext uri="{FF2B5EF4-FFF2-40B4-BE49-F238E27FC236}">
              <a16:creationId xmlns:a16="http://schemas.microsoft.com/office/drawing/2014/main" id="{00000000-0008-0000-0100-00008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6" name="Text Box 59">
          <a:extLst>
            <a:ext uri="{FF2B5EF4-FFF2-40B4-BE49-F238E27FC236}">
              <a16:creationId xmlns:a16="http://schemas.microsoft.com/office/drawing/2014/main" id="{00000000-0008-0000-0100-00009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7" name="Text Box 59">
          <a:extLst>
            <a:ext uri="{FF2B5EF4-FFF2-40B4-BE49-F238E27FC236}">
              <a16:creationId xmlns:a16="http://schemas.microsoft.com/office/drawing/2014/main" id="{00000000-0008-0000-0100-00009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8" name="Text Box 59">
          <a:extLst>
            <a:ext uri="{FF2B5EF4-FFF2-40B4-BE49-F238E27FC236}">
              <a16:creationId xmlns:a16="http://schemas.microsoft.com/office/drawing/2014/main" id="{00000000-0008-0000-0100-00009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9" name="Text Box 59">
          <a:extLst>
            <a:ext uri="{FF2B5EF4-FFF2-40B4-BE49-F238E27FC236}">
              <a16:creationId xmlns:a16="http://schemas.microsoft.com/office/drawing/2014/main" id="{00000000-0008-0000-0100-00009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0" name="Text Box 59">
          <a:extLst>
            <a:ext uri="{FF2B5EF4-FFF2-40B4-BE49-F238E27FC236}">
              <a16:creationId xmlns:a16="http://schemas.microsoft.com/office/drawing/2014/main" id="{00000000-0008-0000-0100-00009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1" name="Text Box 59">
          <a:extLst>
            <a:ext uri="{FF2B5EF4-FFF2-40B4-BE49-F238E27FC236}">
              <a16:creationId xmlns:a16="http://schemas.microsoft.com/office/drawing/2014/main" id="{00000000-0008-0000-0100-00009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2" name="Text Box 59">
          <a:extLst>
            <a:ext uri="{FF2B5EF4-FFF2-40B4-BE49-F238E27FC236}">
              <a16:creationId xmlns:a16="http://schemas.microsoft.com/office/drawing/2014/main" id="{00000000-0008-0000-0100-00009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3" name="Text Box 59">
          <a:extLst>
            <a:ext uri="{FF2B5EF4-FFF2-40B4-BE49-F238E27FC236}">
              <a16:creationId xmlns:a16="http://schemas.microsoft.com/office/drawing/2014/main" id="{00000000-0008-0000-0100-00009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4" name="Text Box 59">
          <a:extLst>
            <a:ext uri="{FF2B5EF4-FFF2-40B4-BE49-F238E27FC236}">
              <a16:creationId xmlns:a16="http://schemas.microsoft.com/office/drawing/2014/main" id="{00000000-0008-0000-0100-00009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5" name="Text Box 59">
          <a:extLst>
            <a:ext uri="{FF2B5EF4-FFF2-40B4-BE49-F238E27FC236}">
              <a16:creationId xmlns:a16="http://schemas.microsoft.com/office/drawing/2014/main" id="{00000000-0008-0000-0100-00009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6" name="Text Box 59">
          <a:extLst>
            <a:ext uri="{FF2B5EF4-FFF2-40B4-BE49-F238E27FC236}">
              <a16:creationId xmlns:a16="http://schemas.microsoft.com/office/drawing/2014/main" id="{00000000-0008-0000-0100-00009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7" name="Text Box 59">
          <a:extLst>
            <a:ext uri="{FF2B5EF4-FFF2-40B4-BE49-F238E27FC236}">
              <a16:creationId xmlns:a16="http://schemas.microsoft.com/office/drawing/2014/main" id="{00000000-0008-0000-0100-00009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8" name="Text Box 59">
          <a:extLst>
            <a:ext uri="{FF2B5EF4-FFF2-40B4-BE49-F238E27FC236}">
              <a16:creationId xmlns:a16="http://schemas.microsoft.com/office/drawing/2014/main" id="{00000000-0008-0000-0100-00009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9" name="Text Box 59">
          <a:extLst>
            <a:ext uri="{FF2B5EF4-FFF2-40B4-BE49-F238E27FC236}">
              <a16:creationId xmlns:a16="http://schemas.microsoft.com/office/drawing/2014/main" id="{00000000-0008-0000-0100-00009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0" name="Text Box 59">
          <a:extLst>
            <a:ext uri="{FF2B5EF4-FFF2-40B4-BE49-F238E27FC236}">
              <a16:creationId xmlns:a16="http://schemas.microsoft.com/office/drawing/2014/main" id="{00000000-0008-0000-0100-00009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1" name="Text Box 59">
          <a:extLst>
            <a:ext uri="{FF2B5EF4-FFF2-40B4-BE49-F238E27FC236}">
              <a16:creationId xmlns:a16="http://schemas.microsoft.com/office/drawing/2014/main" id="{00000000-0008-0000-0100-00009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2" name="Text Box 59">
          <a:extLst>
            <a:ext uri="{FF2B5EF4-FFF2-40B4-BE49-F238E27FC236}">
              <a16:creationId xmlns:a16="http://schemas.microsoft.com/office/drawing/2014/main" id="{00000000-0008-0000-0100-0000A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3" name="Text Box 59">
          <a:extLst>
            <a:ext uri="{FF2B5EF4-FFF2-40B4-BE49-F238E27FC236}">
              <a16:creationId xmlns:a16="http://schemas.microsoft.com/office/drawing/2014/main" id="{00000000-0008-0000-0100-0000A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4" name="Text Box 59">
          <a:extLst>
            <a:ext uri="{FF2B5EF4-FFF2-40B4-BE49-F238E27FC236}">
              <a16:creationId xmlns:a16="http://schemas.microsoft.com/office/drawing/2014/main" id="{00000000-0008-0000-0100-0000A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5" name="Text Box 59">
          <a:extLst>
            <a:ext uri="{FF2B5EF4-FFF2-40B4-BE49-F238E27FC236}">
              <a16:creationId xmlns:a16="http://schemas.microsoft.com/office/drawing/2014/main" id="{00000000-0008-0000-0100-0000A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6" name="Text Box 59">
          <a:extLst>
            <a:ext uri="{FF2B5EF4-FFF2-40B4-BE49-F238E27FC236}">
              <a16:creationId xmlns:a16="http://schemas.microsoft.com/office/drawing/2014/main" id="{00000000-0008-0000-0100-0000A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7" name="Text Box 59">
          <a:extLst>
            <a:ext uri="{FF2B5EF4-FFF2-40B4-BE49-F238E27FC236}">
              <a16:creationId xmlns:a16="http://schemas.microsoft.com/office/drawing/2014/main" id="{00000000-0008-0000-0100-0000A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8" name="Text Box 59">
          <a:extLst>
            <a:ext uri="{FF2B5EF4-FFF2-40B4-BE49-F238E27FC236}">
              <a16:creationId xmlns:a16="http://schemas.microsoft.com/office/drawing/2014/main" id="{00000000-0008-0000-0100-0000A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9" name="Text Box 59">
          <a:extLst>
            <a:ext uri="{FF2B5EF4-FFF2-40B4-BE49-F238E27FC236}">
              <a16:creationId xmlns:a16="http://schemas.microsoft.com/office/drawing/2014/main" id="{00000000-0008-0000-0100-0000A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0" name="Text Box 59">
          <a:extLst>
            <a:ext uri="{FF2B5EF4-FFF2-40B4-BE49-F238E27FC236}">
              <a16:creationId xmlns:a16="http://schemas.microsoft.com/office/drawing/2014/main" id="{00000000-0008-0000-0100-0000A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1" name="Text Box 59">
          <a:extLst>
            <a:ext uri="{FF2B5EF4-FFF2-40B4-BE49-F238E27FC236}">
              <a16:creationId xmlns:a16="http://schemas.microsoft.com/office/drawing/2014/main" id="{00000000-0008-0000-0100-0000A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2" name="Text Box 59">
          <a:extLst>
            <a:ext uri="{FF2B5EF4-FFF2-40B4-BE49-F238E27FC236}">
              <a16:creationId xmlns:a16="http://schemas.microsoft.com/office/drawing/2014/main" id="{00000000-0008-0000-0100-0000A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3" name="Text Box 59">
          <a:extLst>
            <a:ext uri="{FF2B5EF4-FFF2-40B4-BE49-F238E27FC236}">
              <a16:creationId xmlns:a16="http://schemas.microsoft.com/office/drawing/2014/main" id="{00000000-0008-0000-0100-0000A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4" name="Text Box 59">
          <a:extLst>
            <a:ext uri="{FF2B5EF4-FFF2-40B4-BE49-F238E27FC236}">
              <a16:creationId xmlns:a16="http://schemas.microsoft.com/office/drawing/2014/main" id="{00000000-0008-0000-0100-0000A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5" name="Text Box 59">
          <a:extLst>
            <a:ext uri="{FF2B5EF4-FFF2-40B4-BE49-F238E27FC236}">
              <a16:creationId xmlns:a16="http://schemas.microsoft.com/office/drawing/2014/main" id="{00000000-0008-0000-0100-0000A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6" name="Text Box 59">
          <a:extLst>
            <a:ext uri="{FF2B5EF4-FFF2-40B4-BE49-F238E27FC236}">
              <a16:creationId xmlns:a16="http://schemas.microsoft.com/office/drawing/2014/main" id="{00000000-0008-0000-0100-0000A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7" name="Text Box 59">
          <a:extLst>
            <a:ext uri="{FF2B5EF4-FFF2-40B4-BE49-F238E27FC236}">
              <a16:creationId xmlns:a16="http://schemas.microsoft.com/office/drawing/2014/main" id="{00000000-0008-0000-0100-0000A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8" name="Text Box 59">
          <a:extLst>
            <a:ext uri="{FF2B5EF4-FFF2-40B4-BE49-F238E27FC236}">
              <a16:creationId xmlns:a16="http://schemas.microsoft.com/office/drawing/2014/main" id="{00000000-0008-0000-0100-0000B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9" name="Text Box 59">
          <a:extLst>
            <a:ext uri="{FF2B5EF4-FFF2-40B4-BE49-F238E27FC236}">
              <a16:creationId xmlns:a16="http://schemas.microsoft.com/office/drawing/2014/main" id="{00000000-0008-0000-0100-0000B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0" name="Text Box 59">
          <a:extLst>
            <a:ext uri="{FF2B5EF4-FFF2-40B4-BE49-F238E27FC236}">
              <a16:creationId xmlns:a16="http://schemas.microsoft.com/office/drawing/2014/main" id="{00000000-0008-0000-0100-0000B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1" name="Text Box 59">
          <a:extLst>
            <a:ext uri="{FF2B5EF4-FFF2-40B4-BE49-F238E27FC236}">
              <a16:creationId xmlns:a16="http://schemas.microsoft.com/office/drawing/2014/main" id="{00000000-0008-0000-0100-0000B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2" name="Text Box 59">
          <a:extLst>
            <a:ext uri="{FF2B5EF4-FFF2-40B4-BE49-F238E27FC236}">
              <a16:creationId xmlns:a16="http://schemas.microsoft.com/office/drawing/2014/main" id="{00000000-0008-0000-0100-0000B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3" name="Text Box 59">
          <a:extLst>
            <a:ext uri="{FF2B5EF4-FFF2-40B4-BE49-F238E27FC236}">
              <a16:creationId xmlns:a16="http://schemas.microsoft.com/office/drawing/2014/main" id="{00000000-0008-0000-0100-0000B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4" name="Text Box 59">
          <a:extLst>
            <a:ext uri="{FF2B5EF4-FFF2-40B4-BE49-F238E27FC236}">
              <a16:creationId xmlns:a16="http://schemas.microsoft.com/office/drawing/2014/main" id="{00000000-0008-0000-0100-0000B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5" name="Text Box 59">
          <a:extLst>
            <a:ext uri="{FF2B5EF4-FFF2-40B4-BE49-F238E27FC236}">
              <a16:creationId xmlns:a16="http://schemas.microsoft.com/office/drawing/2014/main" id="{00000000-0008-0000-0100-0000B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6" name="Text Box 59">
          <a:extLst>
            <a:ext uri="{FF2B5EF4-FFF2-40B4-BE49-F238E27FC236}">
              <a16:creationId xmlns:a16="http://schemas.microsoft.com/office/drawing/2014/main" id="{00000000-0008-0000-0100-0000B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7" name="Text Box 59">
          <a:extLst>
            <a:ext uri="{FF2B5EF4-FFF2-40B4-BE49-F238E27FC236}">
              <a16:creationId xmlns:a16="http://schemas.microsoft.com/office/drawing/2014/main" id="{00000000-0008-0000-0100-0000B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8" name="Text Box 59">
          <a:extLst>
            <a:ext uri="{FF2B5EF4-FFF2-40B4-BE49-F238E27FC236}">
              <a16:creationId xmlns:a16="http://schemas.microsoft.com/office/drawing/2014/main" id="{00000000-0008-0000-0100-0000B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9" name="Text Box 59">
          <a:extLst>
            <a:ext uri="{FF2B5EF4-FFF2-40B4-BE49-F238E27FC236}">
              <a16:creationId xmlns:a16="http://schemas.microsoft.com/office/drawing/2014/main" id="{00000000-0008-0000-0100-0000B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0" name="Text Box 59">
          <a:extLst>
            <a:ext uri="{FF2B5EF4-FFF2-40B4-BE49-F238E27FC236}">
              <a16:creationId xmlns:a16="http://schemas.microsoft.com/office/drawing/2014/main" id="{00000000-0008-0000-0100-0000B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1" name="Text Box 59">
          <a:extLst>
            <a:ext uri="{FF2B5EF4-FFF2-40B4-BE49-F238E27FC236}">
              <a16:creationId xmlns:a16="http://schemas.microsoft.com/office/drawing/2014/main" id="{00000000-0008-0000-0100-0000B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2" name="Text Box 59">
          <a:extLst>
            <a:ext uri="{FF2B5EF4-FFF2-40B4-BE49-F238E27FC236}">
              <a16:creationId xmlns:a16="http://schemas.microsoft.com/office/drawing/2014/main" id="{00000000-0008-0000-0100-0000B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3" name="Text Box 59">
          <a:extLst>
            <a:ext uri="{FF2B5EF4-FFF2-40B4-BE49-F238E27FC236}">
              <a16:creationId xmlns:a16="http://schemas.microsoft.com/office/drawing/2014/main" id="{00000000-0008-0000-0100-0000B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4" name="Text Box 59">
          <a:extLst>
            <a:ext uri="{FF2B5EF4-FFF2-40B4-BE49-F238E27FC236}">
              <a16:creationId xmlns:a16="http://schemas.microsoft.com/office/drawing/2014/main" id="{00000000-0008-0000-0100-0000C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5" name="Text Box 59">
          <a:extLst>
            <a:ext uri="{FF2B5EF4-FFF2-40B4-BE49-F238E27FC236}">
              <a16:creationId xmlns:a16="http://schemas.microsoft.com/office/drawing/2014/main" id="{00000000-0008-0000-0100-0000C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6" name="Text Box 59">
          <a:extLst>
            <a:ext uri="{FF2B5EF4-FFF2-40B4-BE49-F238E27FC236}">
              <a16:creationId xmlns:a16="http://schemas.microsoft.com/office/drawing/2014/main" id="{00000000-0008-0000-0100-0000C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7" name="Text Box 59">
          <a:extLst>
            <a:ext uri="{FF2B5EF4-FFF2-40B4-BE49-F238E27FC236}">
              <a16:creationId xmlns:a16="http://schemas.microsoft.com/office/drawing/2014/main" id="{00000000-0008-0000-0100-0000C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8" name="Text Box 59">
          <a:extLst>
            <a:ext uri="{FF2B5EF4-FFF2-40B4-BE49-F238E27FC236}">
              <a16:creationId xmlns:a16="http://schemas.microsoft.com/office/drawing/2014/main" id="{00000000-0008-0000-0100-0000C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9" name="Text Box 59">
          <a:extLst>
            <a:ext uri="{FF2B5EF4-FFF2-40B4-BE49-F238E27FC236}">
              <a16:creationId xmlns:a16="http://schemas.microsoft.com/office/drawing/2014/main" id="{00000000-0008-0000-0100-0000C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0" name="Text Box 59">
          <a:extLst>
            <a:ext uri="{FF2B5EF4-FFF2-40B4-BE49-F238E27FC236}">
              <a16:creationId xmlns:a16="http://schemas.microsoft.com/office/drawing/2014/main" id="{00000000-0008-0000-0100-0000C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1" name="Text Box 59">
          <a:extLst>
            <a:ext uri="{FF2B5EF4-FFF2-40B4-BE49-F238E27FC236}">
              <a16:creationId xmlns:a16="http://schemas.microsoft.com/office/drawing/2014/main" id="{00000000-0008-0000-0100-0000C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2" name="Text Box 59">
          <a:extLst>
            <a:ext uri="{FF2B5EF4-FFF2-40B4-BE49-F238E27FC236}">
              <a16:creationId xmlns:a16="http://schemas.microsoft.com/office/drawing/2014/main" id="{00000000-0008-0000-0100-0000C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3" name="Text Box 59">
          <a:extLst>
            <a:ext uri="{FF2B5EF4-FFF2-40B4-BE49-F238E27FC236}">
              <a16:creationId xmlns:a16="http://schemas.microsoft.com/office/drawing/2014/main" id="{00000000-0008-0000-0100-0000C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4" name="Text Box 59">
          <a:extLst>
            <a:ext uri="{FF2B5EF4-FFF2-40B4-BE49-F238E27FC236}">
              <a16:creationId xmlns:a16="http://schemas.microsoft.com/office/drawing/2014/main" id="{00000000-0008-0000-0100-0000C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5" name="Text Box 59">
          <a:extLst>
            <a:ext uri="{FF2B5EF4-FFF2-40B4-BE49-F238E27FC236}">
              <a16:creationId xmlns:a16="http://schemas.microsoft.com/office/drawing/2014/main" id="{00000000-0008-0000-0100-0000C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6" name="Text Box 59">
          <a:extLst>
            <a:ext uri="{FF2B5EF4-FFF2-40B4-BE49-F238E27FC236}">
              <a16:creationId xmlns:a16="http://schemas.microsoft.com/office/drawing/2014/main" id="{00000000-0008-0000-0100-0000C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7" name="Text Box 59">
          <a:extLst>
            <a:ext uri="{FF2B5EF4-FFF2-40B4-BE49-F238E27FC236}">
              <a16:creationId xmlns:a16="http://schemas.microsoft.com/office/drawing/2014/main" id="{00000000-0008-0000-0100-0000C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8" name="Text Box 59">
          <a:extLst>
            <a:ext uri="{FF2B5EF4-FFF2-40B4-BE49-F238E27FC236}">
              <a16:creationId xmlns:a16="http://schemas.microsoft.com/office/drawing/2014/main" id="{00000000-0008-0000-0100-0000C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9" name="Text Box 59">
          <a:extLst>
            <a:ext uri="{FF2B5EF4-FFF2-40B4-BE49-F238E27FC236}">
              <a16:creationId xmlns:a16="http://schemas.microsoft.com/office/drawing/2014/main" id="{00000000-0008-0000-0100-0000C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0" name="Text Box 59">
          <a:extLst>
            <a:ext uri="{FF2B5EF4-FFF2-40B4-BE49-F238E27FC236}">
              <a16:creationId xmlns:a16="http://schemas.microsoft.com/office/drawing/2014/main" id="{00000000-0008-0000-0100-0000D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1" name="Text Box 59">
          <a:extLst>
            <a:ext uri="{FF2B5EF4-FFF2-40B4-BE49-F238E27FC236}">
              <a16:creationId xmlns:a16="http://schemas.microsoft.com/office/drawing/2014/main" id="{00000000-0008-0000-0100-0000D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2" name="Text Box 59">
          <a:extLst>
            <a:ext uri="{FF2B5EF4-FFF2-40B4-BE49-F238E27FC236}">
              <a16:creationId xmlns:a16="http://schemas.microsoft.com/office/drawing/2014/main" id="{00000000-0008-0000-0100-0000D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3" name="Text Box 59">
          <a:extLst>
            <a:ext uri="{FF2B5EF4-FFF2-40B4-BE49-F238E27FC236}">
              <a16:creationId xmlns:a16="http://schemas.microsoft.com/office/drawing/2014/main" id="{00000000-0008-0000-0100-0000D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4" name="Text Box 59">
          <a:extLst>
            <a:ext uri="{FF2B5EF4-FFF2-40B4-BE49-F238E27FC236}">
              <a16:creationId xmlns:a16="http://schemas.microsoft.com/office/drawing/2014/main" id="{00000000-0008-0000-0100-0000D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5" name="Text Box 59">
          <a:extLst>
            <a:ext uri="{FF2B5EF4-FFF2-40B4-BE49-F238E27FC236}">
              <a16:creationId xmlns:a16="http://schemas.microsoft.com/office/drawing/2014/main" id="{00000000-0008-0000-0100-0000D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6" name="Text Box 59">
          <a:extLst>
            <a:ext uri="{FF2B5EF4-FFF2-40B4-BE49-F238E27FC236}">
              <a16:creationId xmlns:a16="http://schemas.microsoft.com/office/drawing/2014/main" id="{00000000-0008-0000-0100-0000D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7" name="Text Box 59">
          <a:extLst>
            <a:ext uri="{FF2B5EF4-FFF2-40B4-BE49-F238E27FC236}">
              <a16:creationId xmlns:a16="http://schemas.microsoft.com/office/drawing/2014/main" id="{00000000-0008-0000-0100-0000D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8" name="Text Box 59">
          <a:extLst>
            <a:ext uri="{FF2B5EF4-FFF2-40B4-BE49-F238E27FC236}">
              <a16:creationId xmlns:a16="http://schemas.microsoft.com/office/drawing/2014/main" id="{00000000-0008-0000-0100-0000D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9" name="Text Box 59">
          <a:extLst>
            <a:ext uri="{FF2B5EF4-FFF2-40B4-BE49-F238E27FC236}">
              <a16:creationId xmlns:a16="http://schemas.microsoft.com/office/drawing/2014/main" id="{00000000-0008-0000-0100-0000D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0" name="Text Box 59">
          <a:extLst>
            <a:ext uri="{FF2B5EF4-FFF2-40B4-BE49-F238E27FC236}">
              <a16:creationId xmlns:a16="http://schemas.microsoft.com/office/drawing/2014/main" id="{00000000-0008-0000-0100-0000D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1" name="Text Box 59">
          <a:extLst>
            <a:ext uri="{FF2B5EF4-FFF2-40B4-BE49-F238E27FC236}">
              <a16:creationId xmlns:a16="http://schemas.microsoft.com/office/drawing/2014/main" id="{00000000-0008-0000-0100-0000D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00" name="Text Box 59">
          <a:extLst>
            <a:ext uri="{FF2B5EF4-FFF2-40B4-BE49-F238E27FC236}">
              <a16:creationId xmlns:a16="http://schemas.microsoft.com/office/drawing/2014/main" id="{00000000-0008-0000-0100-0000E4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01" name="Text Box 59">
          <a:extLst>
            <a:ext uri="{FF2B5EF4-FFF2-40B4-BE49-F238E27FC236}">
              <a16:creationId xmlns:a16="http://schemas.microsoft.com/office/drawing/2014/main" id="{00000000-0008-0000-0100-0000E5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02" name="Text Box 59">
          <a:extLst>
            <a:ext uri="{FF2B5EF4-FFF2-40B4-BE49-F238E27FC236}">
              <a16:creationId xmlns:a16="http://schemas.microsoft.com/office/drawing/2014/main" id="{00000000-0008-0000-0100-0000E6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03" name="Text Box 59">
          <a:extLst>
            <a:ext uri="{FF2B5EF4-FFF2-40B4-BE49-F238E27FC236}">
              <a16:creationId xmlns:a16="http://schemas.microsoft.com/office/drawing/2014/main" id="{00000000-0008-0000-0100-0000E7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04" name="Text Box 59">
          <a:extLst>
            <a:ext uri="{FF2B5EF4-FFF2-40B4-BE49-F238E27FC236}">
              <a16:creationId xmlns:a16="http://schemas.microsoft.com/office/drawing/2014/main" id="{00000000-0008-0000-0100-0000E8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05" name="Text Box 59">
          <a:extLst>
            <a:ext uri="{FF2B5EF4-FFF2-40B4-BE49-F238E27FC236}">
              <a16:creationId xmlns:a16="http://schemas.microsoft.com/office/drawing/2014/main" id="{00000000-0008-0000-0100-0000E9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06" name="Text Box 59">
          <a:extLst>
            <a:ext uri="{FF2B5EF4-FFF2-40B4-BE49-F238E27FC236}">
              <a16:creationId xmlns:a16="http://schemas.microsoft.com/office/drawing/2014/main" id="{00000000-0008-0000-0100-0000EA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07" name="Text Box 59">
          <a:extLst>
            <a:ext uri="{FF2B5EF4-FFF2-40B4-BE49-F238E27FC236}">
              <a16:creationId xmlns:a16="http://schemas.microsoft.com/office/drawing/2014/main" id="{00000000-0008-0000-0100-0000EB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08" name="Text Box 59">
          <a:extLst>
            <a:ext uri="{FF2B5EF4-FFF2-40B4-BE49-F238E27FC236}">
              <a16:creationId xmlns:a16="http://schemas.microsoft.com/office/drawing/2014/main" id="{00000000-0008-0000-0100-0000EC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09" name="Text Box 59">
          <a:extLst>
            <a:ext uri="{FF2B5EF4-FFF2-40B4-BE49-F238E27FC236}">
              <a16:creationId xmlns:a16="http://schemas.microsoft.com/office/drawing/2014/main" id="{00000000-0008-0000-0100-0000ED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10" name="Text Box 59">
          <a:extLst>
            <a:ext uri="{FF2B5EF4-FFF2-40B4-BE49-F238E27FC236}">
              <a16:creationId xmlns:a16="http://schemas.microsoft.com/office/drawing/2014/main" id="{00000000-0008-0000-0100-0000EE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11" name="Text Box 59">
          <a:extLst>
            <a:ext uri="{FF2B5EF4-FFF2-40B4-BE49-F238E27FC236}">
              <a16:creationId xmlns:a16="http://schemas.microsoft.com/office/drawing/2014/main" id="{00000000-0008-0000-0100-0000EF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12" name="Text Box 59">
          <a:extLst>
            <a:ext uri="{FF2B5EF4-FFF2-40B4-BE49-F238E27FC236}">
              <a16:creationId xmlns:a16="http://schemas.microsoft.com/office/drawing/2014/main" id="{00000000-0008-0000-0100-0000F0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13" name="Text Box 59">
          <a:extLst>
            <a:ext uri="{FF2B5EF4-FFF2-40B4-BE49-F238E27FC236}">
              <a16:creationId xmlns:a16="http://schemas.microsoft.com/office/drawing/2014/main" id="{00000000-0008-0000-0100-0000F1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14" name="Text Box 59">
          <a:extLst>
            <a:ext uri="{FF2B5EF4-FFF2-40B4-BE49-F238E27FC236}">
              <a16:creationId xmlns:a16="http://schemas.microsoft.com/office/drawing/2014/main" id="{00000000-0008-0000-0100-0000F2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15" name="Text Box 59">
          <a:extLst>
            <a:ext uri="{FF2B5EF4-FFF2-40B4-BE49-F238E27FC236}">
              <a16:creationId xmlns:a16="http://schemas.microsoft.com/office/drawing/2014/main" id="{00000000-0008-0000-0100-0000F3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16" name="Text Box 59">
          <a:extLst>
            <a:ext uri="{FF2B5EF4-FFF2-40B4-BE49-F238E27FC236}">
              <a16:creationId xmlns:a16="http://schemas.microsoft.com/office/drawing/2014/main" id="{00000000-0008-0000-0100-0000F4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17" name="Text Box 59">
          <a:extLst>
            <a:ext uri="{FF2B5EF4-FFF2-40B4-BE49-F238E27FC236}">
              <a16:creationId xmlns:a16="http://schemas.microsoft.com/office/drawing/2014/main" id="{00000000-0008-0000-0100-0000F5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18" name="Text Box 59">
          <a:extLst>
            <a:ext uri="{FF2B5EF4-FFF2-40B4-BE49-F238E27FC236}">
              <a16:creationId xmlns:a16="http://schemas.microsoft.com/office/drawing/2014/main" id="{00000000-0008-0000-0100-0000F6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19" name="Text Box 59">
          <a:extLst>
            <a:ext uri="{FF2B5EF4-FFF2-40B4-BE49-F238E27FC236}">
              <a16:creationId xmlns:a16="http://schemas.microsoft.com/office/drawing/2014/main" id="{00000000-0008-0000-0100-0000F7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20" name="Text Box 59">
          <a:extLst>
            <a:ext uri="{FF2B5EF4-FFF2-40B4-BE49-F238E27FC236}">
              <a16:creationId xmlns:a16="http://schemas.microsoft.com/office/drawing/2014/main" id="{00000000-0008-0000-0100-0000F8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21" name="Text Box 59">
          <a:extLst>
            <a:ext uri="{FF2B5EF4-FFF2-40B4-BE49-F238E27FC236}">
              <a16:creationId xmlns:a16="http://schemas.microsoft.com/office/drawing/2014/main" id="{00000000-0008-0000-0100-0000F9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22" name="Text Box 59">
          <a:extLst>
            <a:ext uri="{FF2B5EF4-FFF2-40B4-BE49-F238E27FC236}">
              <a16:creationId xmlns:a16="http://schemas.microsoft.com/office/drawing/2014/main" id="{00000000-0008-0000-0100-0000FA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23" name="Text Box 59">
          <a:extLst>
            <a:ext uri="{FF2B5EF4-FFF2-40B4-BE49-F238E27FC236}">
              <a16:creationId xmlns:a16="http://schemas.microsoft.com/office/drawing/2014/main" id="{00000000-0008-0000-0100-0000FB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24" name="Text Box 59">
          <a:extLst>
            <a:ext uri="{FF2B5EF4-FFF2-40B4-BE49-F238E27FC236}">
              <a16:creationId xmlns:a16="http://schemas.microsoft.com/office/drawing/2014/main" id="{00000000-0008-0000-0100-0000FC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25" name="Text Box 59">
          <a:extLst>
            <a:ext uri="{FF2B5EF4-FFF2-40B4-BE49-F238E27FC236}">
              <a16:creationId xmlns:a16="http://schemas.microsoft.com/office/drawing/2014/main" id="{00000000-0008-0000-0100-0000FD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26" name="Text Box 59">
          <a:extLst>
            <a:ext uri="{FF2B5EF4-FFF2-40B4-BE49-F238E27FC236}">
              <a16:creationId xmlns:a16="http://schemas.microsoft.com/office/drawing/2014/main" id="{00000000-0008-0000-0100-0000FE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27" name="Text Box 59">
          <a:extLst>
            <a:ext uri="{FF2B5EF4-FFF2-40B4-BE49-F238E27FC236}">
              <a16:creationId xmlns:a16="http://schemas.microsoft.com/office/drawing/2014/main" id="{00000000-0008-0000-0100-0000FF0C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28" name="Text Box 59">
          <a:extLst>
            <a:ext uri="{FF2B5EF4-FFF2-40B4-BE49-F238E27FC236}">
              <a16:creationId xmlns:a16="http://schemas.microsoft.com/office/drawing/2014/main" id="{00000000-0008-0000-0100-00000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29" name="Text Box 59">
          <a:extLst>
            <a:ext uri="{FF2B5EF4-FFF2-40B4-BE49-F238E27FC236}">
              <a16:creationId xmlns:a16="http://schemas.microsoft.com/office/drawing/2014/main" id="{00000000-0008-0000-0100-00000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30" name="Text Box 59">
          <a:extLst>
            <a:ext uri="{FF2B5EF4-FFF2-40B4-BE49-F238E27FC236}">
              <a16:creationId xmlns:a16="http://schemas.microsoft.com/office/drawing/2014/main" id="{00000000-0008-0000-0100-00000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31" name="Text Box 59">
          <a:extLst>
            <a:ext uri="{FF2B5EF4-FFF2-40B4-BE49-F238E27FC236}">
              <a16:creationId xmlns:a16="http://schemas.microsoft.com/office/drawing/2014/main" id="{00000000-0008-0000-0100-00000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32" name="Text Box 59">
          <a:extLst>
            <a:ext uri="{FF2B5EF4-FFF2-40B4-BE49-F238E27FC236}">
              <a16:creationId xmlns:a16="http://schemas.microsoft.com/office/drawing/2014/main" id="{00000000-0008-0000-0100-00000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33" name="Text Box 59">
          <a:extLst>
            <a:ext uri="{FF2B5EF4-FFF2-40B4-BE49-F238E27FC236}">
              <a16:creationId xmlns:a16="http://schemas.microsoft.com/office/drawing/2014/main" id="{00000000-0008-0000-0100-00000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34" name="Text Box 59">
          <a:extLst>
            <a:ext uri="{FF2B5EF4-FFF2-40B4-BE49-F238E27FC236}">
              <a16:creationId xmlns:a16="http://schemas.microsoft.com/office/drawing/2014/main" id="{00000000-0008-0000-0100-00000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35" name="Text Box 59">
          <a:extLst>
            <a:ext uri="{FF2B5EF4-FFF2-40B4-BE49-F238E27FC236}">
              <a16:creationId xmlns:a16="http://schemas.microsoft.com/office/drawing/2014/main" id="{00000000-0008-0000-0100-00000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36" name="Text Box 59">
          <a:extLst>
            <a:ext uri="{FF2B5EF4-FFF2-40B4-BE49-F238E27FC236}">
              <a16:creationId xmlns:a16="http://schemas.microsoft.com/office/drawing/2014/main" id="{00000000-0008-0000-0100-00000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37" name="Text Box 59">
          <a:extLst>
            <a:ext uri="{FF2B5EF4-FFF2-40B4-BE49-F238E27FC236}">
              <a16:creationId xmlns:a16="http://schemas.microsoft.com/office/drawing/2014/main" id="{00000000-0008-0000-0100-00000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38" name="Text Box 59">
          <a:extLst>
            <a:ext uri="{FF2B5EF4-FFF2-40B4-BE49-F238E27FC236}">
              <a16:creationId xmlns:a16="http://schemas.microsoft.com/office/drawing/2014/main" id="{00000000-0008-0000-0100-00000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39" name="Text Box 59">
          <a:extLst>
            <a:ext uri="{FF2B5EF4-FFF2-40B4-BE49-F238E27FC236}">
              <a16:creationId xmlns:a16="http://schemas.microsoft.com/office/drawing/2014/main" id="{00000000-0008-0000-0100-00000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40" name="Text Box 59">
          <a:extLst>
            <a:ext uri="{FF2B5EF4-FFF2-40B4-BE49-F238E27FC236}">
              <a16:creationId xmlns:a16="http://schemas.microsoft.com/office/drawing/2014/main" id="{00000000-0008-0000-0100-00000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41" name="Text Box 59">
          <a:extLst>
            <a:ext uri="{FF2B5EF4-FFF2-40B4-BE49-F238E27FC236}">
              <a16:creationId xmlns:a16="http://schemas.microsoft.com/office/drawing/2014/main" id="{00000000-0008-0000-0100-00000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42" name="Text Box 59">
          <a:extLst>
            <a:ext uri="{FF2B5EF4-FFF2-40B4-BE49-F238E27FC236}">
              <a16:creationId xmlns:a16="http://schemas.microsoft.com/office/drawing/2014/main" id="{00000000-0008-0000-0100-00000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43" name="Text Box 59">
          <a:extLst>
            <a:ext uri="{FF2B5EF4-FFF2-40B4-BE49-F238E27FC236}">
              <a16:creationId xmlns:a16="http://schemas.microsoft.com/office/drawing/2014/main" id="{00000000-0008-0000-0100-00000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44" name="Text Box 59">
          <a:extLst>
            <a:ext uri="{FF2B5EF4-FFF2-40B4-BE49-F238E27FC236}">
              <a16:creationId xmlns:a16="http://schemas.microsoft.com/office/drawing/2014/main" id="{00000000-0008-0000-0100-00001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45" name="Text Box 59">
          <a:extLst>
            <a:ext uri="{FF2B5EF4-FFF2-40B4-BE49-F238E27FC236}">
              <a16:creationId xmlns:a16="http://schemas.microsoft.com/office/drawing/2014/main" id="{00000000-0008-0000-0100-00001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46" name="Text Box 59">
          <a:extLst>
            <a:ext uri="{FF2B5EF4-FFF2-40B4-BE49-F238E27FC236}">
              <a16:creationId xmlns:a16="http://schemas.microsoft.com/office/drawing/2014/main" id="{00000000-0008-0000-0100-00001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47" name="Text Box 59">
          <a:extLst>
            <a:ext uri="{FF2B5EF4-FFF2-40B4-BE49-F238E27FC236}">
              <a16:creationId xmlns:a16="http://schemas.microsoft.com/office/drawing/2014/main" id="{00000000-0008-0000-0100-00001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48" name="Text Box 59">
          <a:extLst>
            <a:ext uri="{FF2B5EF4-FFF2-40B4-BE49-F238E27FC236}">
              <a16:creationId xmlns:a16="http://schemas.microsoft.com/office/drawing/2014/main" id="{00000000-0008-0000-0100-00001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49" name="Text Box 59">
          <a:extLst>
            <a:ext uri="{FF2B5EF4-FFF2-40B4-BE49-F238E27FC236}">
              <a16:creationId xmlns:a16="http://schemas.microsoft.com/office/drawing/2014/main" id="{00000000-0008-0000-0100-00001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50" name="Text Box 59">
          <a:extLst>
            <a:ext uri="{FF2B5EF4-FFF2-40B4-BE49-F238E27FC236}">
              <a16:creationId xmlns:a16="http://schemas.microsoft.com/office/drawing/2014/main" id="{00000000-0008-0000-0100-00001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51" name="Text Box 59">
          <a:extLst>
            <a:ext uri="{FF2B5EF4-FFF2-40B4-BE49-F238E27FC236}">
              <a16:creationId xmlns:a16="http://schemas.microsoft.com/office/drawing/2014/main" id="{00000000-0008-0000-0100-00001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52" name="Text Box 59">
          <a:extLst>
            <a:ext uri="{FF2B5EF4-FFF2-40B4-BE49-F238E27FC236}">
              <a16:creationId xmlns:a16="http://schemas.microsoft.com/office/drawing/2014/main" id="{00000000-0008-0000-0100-00001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53" name="Text Box 59">
          <a:extLst>
            <a:ext uri="{FF2B5EF4-FFF2-40B4-BE49-F238E27FC236}">
              <a16:creationId xmlns:a16="http://schemas.microsoft.com/office/drawing/2014/main" id="{00000000-0008-0000-0100-00001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54" name="Text Box 59">
          <a:extLst>
            <a:ext uri="{FF2B5EF4-FFF2-40B4-BE49-F238E27FC236}">
              <a16:creationId xmlns:a16="http://schemas.microsoft.com/office/drawing/2014/main" id="{00000000-0008-0000-0100-00001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55" name="Text Box 59">
          <a:extLst>
            <a:ext uri="{FF2B5EF4-FFF2-40B4-BE49-F238E27FC236}">
              <a16:creationId xmlns:a16="http://schemas.microsoft.com/office/drawing/2014/main" id="{00000000-0008-0000-0100-00001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56" name="Text Box 59">
          <a:extLst>
            <a:ext uri="{FF2B5EF4-FFF2-40B4-BE49-F238E27FC236}">
              <a16:creationId xmlns:a16="http://schemas.microsoft.com/office/drawing/2014/main" id="{00000000-0008-0000-0100-00001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57" name="Text Box 59">
          <a:extLst>
            <a:ext uri="{FF2B5EF4-FFF2-40B4-BE49-F238E27FC236}">
              <a16:creationId xmlns:a16="http://schemas.microsoft.com/office/drawing/2014/main" id="{00000000-0008-0000-0100-00001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58" name="Text Box 59">
          <a:extLst>
            <a:ext uri="{FF2B5EF4-FFF2-40B4-BE49-F238E27FC236}">
              <a16:creationId xmlns:a16="http://schemas.microsoft.com/office/drawing/2014/main" id="{00000000-0008-0000-0100-00001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59" name="Text Box 59">
          <a:extLst>
            <a:ext uri="{FF2B5EF4-FFF2-40B4-BE49-F238E27FC236}">
              <a16:creationId xmlns:a16="http://schemas.microsoft.com/office/drawing/2014/main" id="{00000000-0008-0000-0100-00001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60" name="Text Box 59">
          <a:extLst>
            <a:ext uri="{FF2B5EF4-FFF2-40B4-BE49-F238E27FC236}">
              <a16:creationId xmlns:a16="http://schemas.microsoft.com/office/drawing/2014/main" id="{00000000-0008-0000-0100-00002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61" name="Text Box 59">
          <a:extLst>
            <a:ext uri="{FF2B5EF4-FFF2-40B4-BE49-F238E27FC236}">
              <a16:creationId xmlns:a16="http://schemas.microsoft.com/office/drawing/2014/main" id="{00000000-0008-0000-0100-00002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62" name="Text Box 59">
          <a:extLst>
            <a:ext uri="{FF2B5EF4-FFF2-40B4-BE49-F238E27FC236}">
              <a16:creationId xmlns:a16="http://schemas.microsoft.com/office/drawing/2014/main" id="{00000000-0008-0000-0100-00002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63" name="Text Box 59">
          <a:extLst>
            <a:ext uri="{FF2B5EF4-FFF2-40B4-BE49-F238E27FC236}">
              <a16:creationId xmlns:a16="http://schemas.microsoft.com/office/drawing/2014/main" id="{00000000-0008-0000-0100-00002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64" name="Text Box 59">
          <a:extLst>
            <a:ext uri="{FF2B5EF4-FFF2-40B4-BE49-F238E27FC236}">
              <a16:creationId xmlns:a16="http://schemas.microsoft.com/office/drawing/2014/main" id="{00000000-0008-0000-0100-00002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65" name="Text Box 59">
          <a:extLst>
            <a:ext uri="{FF2B5EF4-FFF2-40B4-BE49-F238E27FC236}">
              <a16:creationId xmlns:a16="http://schemas.microsoft.com/office/drawing/2014/main" id="{00000000-0008-0000-0100-00002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66" name="Text Box 59">
          <a:extLst>
            <a:ext uri="{FF2B5EF4-FFF2-40B4-BE49-F238E27FC236}">
              <a16:creationId xmlns:a16="http://schemas.microsoft.com/office/drawing/2014/main" id="{00000000-0008-0000-0100-00002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67" name="Text Box 59">
          <a:extLst>
            <a:ext uri="{FF2B5EF4-FFF2-40B4-BE49-F238E27FC236}">
              <a16:creationId xmlns:a16="http://schemas.microsoft.com/office/drawing/2014/main" id="{00000000-0008-0000-0100-00002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68" name="Text Box 59">
          <a:extLst>
            <a:ext uri="{FF2B5EF4-FFF2-40B4-BE49-F238E27FC236}">
              <a16:creationId xmlns:a16="http://schemas.microsoft.com/office/drawing/2014/main" id="{00000000-0008-0000-0100-00002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69" name="Text Box 59">
          <a:extLst>
            <a:ext uri="{FF2B5EF4-FFF2-40B4-BE49-F238E27FC236}">
              <a16:creationId xmlns:a16="http://schemas.microsoft.com/office/drawing/2014/main" id="{00000000-0008-0000-0100-00002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0" name="Text Box 59">
          <a:extLst>
            <a:ext uri="{FF2B5EF4-FFF2-40B4-BE49-F238E27FC236}">
              <a16:creationId xmlns:a16="http://schemas.microsoft.com/office/drawing/2014/main" id="{00000000-0008-0000-0100-00002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1" name="Text Box 59">
          <a:extLst>
            <a:ext uri="{FF2B5EF4-FFF2-40B4-BE49-F238E27FC236}">
              <a16:creationId xmlns:a16="http://schemas.microsoft.com/office/drawing/2014/main" id="{00000000-0008-0000-0100-00002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2" name="Text Box 59">
          <a:extLst>
            <a:ext uri="{FF2B5EF4-FFF2-40B4-BE49-F238E27FC236}">
              <a16:creationId xmlns:a16="http://schemas.microsoft.com/office/drawing/2014/main" id="{00000000-0008-0000-0100-00002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3" name="Text Box 59">
          <a:extLst>
            <a:ext uri="{FF2B5EF4-FFF2-40B4-BE49-F238E27FC236}">
              <a16:creationId xmlns:a16="http://schemas.microsoft.com/office/drawing/2014/main" id="{00000000-0008-0000-0100-00002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4" name="Text Box 59">
          <a:extLst>
            <a:ext uri="{FF2B5EF4-FFF2-40B4-BE49-F238E27FC236}">
              <a16:creationId xmlns:a16="http://schemas.microsoft.com/office/drawing/2014/main" id="{00000000-0008-0000-0100-00002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5" name="Text Box 59">
          <a:extLst>
            <a:ext uri="{FF2B5EF4-FFF2-40B4-BE49-F238E27FC236}">
              <a16:creationId xmlns:a16="http://schemas.microsoft.com/office/drawing/2014/main" id="{00000000-0008-0000-0100-00002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6" name="Text Box 59">
          <a:extLst>
            <a:ext uri="{FF2B5EF4-FFF2-40B4-BE49-F238E27FC236}">
              <a16:creationId xmlns:a16="http://schemas.microsoft.com/office/drawing/2014/main" id="{00000000-0008-0000-0100-00003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7" name="Text Box 59">
          <a:extLst>
            <a:ext uri="{FF2B5EF4-FFF2-40B4-BE49-F238E27FC236}">
              <a16:creationId xmlns:a16="http://schemas.microsoft.com/office/drawing/2014/main" id="{00000000-0008-0000-0100-00003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8" name="Text Box 59">
          <a:extLst>
            <a:ext uri="{FF2B5EF4-FFF2-40B4-BE49-F238E27FC236}">
              <a16:creationId xmlns:a16="http://schemas.microsoft.com/office/drawing/2014/main" id="{00000000-0008-0000-0100-00003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9" name="Text Box 59">
          <a:extLst>
            <a:ext uri="{FF2B5EF4-FFF2-40B4-BE49-F238E27FC236}">
              <a16:creationId xmlns:a16="http://schemas.microsoft.com/office/drawing/2014/main" id="{00000000-0008-0000-0100-00003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0" name="Text Box 59">
          <a:extLst>
            <a:ext uri="{FF2B5EF4-FFF2-40B4-BE49-F238E27FC236}">
              <a16:creationId xmlns:a16="http://schemas.microsoft.com/office/drawing/2014/main" id="{00000000-0008-0000-0100-00003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1" name="Text Box 59">
          <a:extLst>
            <a:ext uri="{FF2B5EF4-FFF2-40B4-BE49-F238E27FC236}">
              <a16:creationId xmlns:a16="http://schemas.microsoft.com/office/drawing/2014/main" id="{00000000-0008-0000-0100-00003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2" name="Text Box 59">
          <a:extLst>
            <a:ext uri="{FF2B5EF4-FFF2-40B4-BE49-F238E27FC236}">
              <a16:creationId xmlns:a16="http://schemas.microsoft.com/office/drawing/2014/main" id="{00000000-0008-0000-0100-00003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3" name="Text Box 59">
          <a:extLst>
            <a:ext uri="{FF2B5EF4-FFF2-40B4-BE49-F238E27FC236}">
              <a16:creationId xmlns:a16="http://schemas.microsoft.com/office/drawing/2014/main" id="{00000000-0008-0000-0100-00003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4" name="Text Box 59">
          <a:extLst>
            <a:ext uri="{FF2B5EF4-FFF2-40B4-BE49-F238E27FC236}">
              <a16:creationId xmlns:a16="http://schemas.microsoft.com/office/drawing/2014/main" id="{00000000-0008-0000-0100-00003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5" name="Text Box 59">
          <a:extLst>
            <a:ext uri="{FF2B5EF4-FFF2-40B4-BE49-F238E27FC236}">
              <a16:creationId xmlns:a16="http://schemas.microsoft.com/office/drawing/2014/main" id="{00000000-0008-0000-0100-00003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6" name="Text Box 59">
          <a:extLst>
            <a:ext uri="{FF2B5EF4-FFF2-40B4-BE49-F238E27FC236}">
              <a16:creationId xmlns:a16="http://schemas.microsoft.com/office/drawing/2014/main" id="{00000000-0008-0000-0100-00003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7" name="Text Box 59">
          <a:extLst>
            <a:ext uri="{FF2B5EF4-FFF2-40B4-BE49-F238E27FC236}">
              <a16:creationId xmlns:a16="http://schemas.microsoft.com/office/drawing/2014/main" id="{00000000-0008-0000-0100-00003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8" name="Text Box 59">
          <a:extLst>
            <a:ext uri="{FF2B5EF4-FFF2-40B4-BE49-F238E27FC236}">
              <a16:creationId xmlns:a16="http://schemas.microsoft.com/office/drawing/2014/main" id="{00000000-0008-0000-0100-00003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9" name="Text Box 59">
          <a:extLst>
            <a:ext uri="{FF2B5EF4-FFF2-40B4-BE49-F238E27FC236}">
              <a16:creationId xmlns:a16="http://schemas.microsoft.com/office/drawing/2014/main" id="{00000000-0008-0000-0100-00003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0" name="Text Box 59">
          <a:extLst>
            <a:ext uri="{FF2B5EF4-FFF2-40B4-BE49-F238E27FC236}">
              <a16:creationId xmlns:a16="http://schemas.microsoft.com/office/drawing/2014/main" id="{00000000-0008-0000-0100-00003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1" name="Text Box 59">
          <a:extLst>
            <a:ext uri="{FF2B5EF4-FFF2-40B4-BE49-F238E27FC236}">
              <a16:creationId xmlns:a16="http://schemas.microsoft.com/office/drawing/2014/main" id="{00000000-0008-0000-0100-00003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2" name="Text Box 59">
          <a:extLst>
            <a:ext uri="{FF2B5EF4-FFF2-40B4-BE49-F238E27FC236}">
              <a16:creationId xmlns:a16="http://schemas.microsoft.com/office/drawing/2014/main" id="{00000000-0008-0000-0100-00004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3" name="Text Box 59">
          <a:extLst>
            <a:ext uri="{FF2B5EF4-FFF2-40B4-BE49-F238E27FC236}">
              <a16:creationId xmlns:a16="http://schemas.microsoft.com/office/drawing/2014/main" id="{00000000-0008-0000-0100-00004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4" name="Text Box 59">
          <a:extLst>
            <a:ext uri="{FF2B5EF4-FFF2-40B4-BE49-F238E27FC236}">
              <a16:creationId xmlns:a16="http://schemas.microsoft.com/office/drawing/2014/main" id="{00000000-0008-0000-0100-00004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5" name="Text Box 59">
          <a:extLst>
            <a:ext uri="{FF2B5EF4-FFF2-40B4-BE49-F238E27FC236}">
              <a16:creationId xmlns:a16="http://schemas.microsoft.com/office/drawing/2014/main" id="{00000000-0008-0000-0100-00004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6" name="Text Box 59">
          <a:extLst>
            <a:ext uri="{FF2B5EF4-FFF2-40B4-BE49-F238E27FC236}">
              <a16:creationId xmlns:a16="http://schemas.microsoft.com/office/drawing/2014/main" id="{00000000-0008-0000-0100-00004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7" name="Text Box 59">
          <a:extLst>
            <a:ext uri="{FF2B5EF4-FFF2-40B4-BE49-F238E27FC236}">
              <a16:creationId xmlns:a16="http://schemas.microsoft.com/office/drawing/2014/main" id="{00000000-0008-0000-0100-00004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8" name="Text Box 59">
          <a:extLst>
            <a:ext uri="{FF2B5EF4-FFF2-40B4-BE49-F238E27FC236}">
              <a16:creationId xmlns:a16="http://schemas.microsoft.com/office/drawing/2014/main" id="{00000000-0008-0000-0100-00004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9" name="Text Box 59">
          <a:extLst>
            <a:ext uri="{FF2B5EF4-FFF2-40B4-BE49-F238E27FC236}">
              <a16:creationId xmlns:a16="http://schemas.microsoft.com/office/drawing/2014/main" id="{00000000-0008-0000-0100-00004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0" name="Text Box 59">
          <a:extLst>
            <a:ext uri="{FF2B5EF4-FFF2-40B4-BE49-F238E27FC236}">
              <a16:creationId xmlns:a16="http://schemas.microsoft.com/office/drawing/2014/main" id="{00000000-0008-0000-0100-00004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1" name="Text Box 59">
          <a:extLst>
            <a:ext uri="{FF2B5EF4-FFF2-40B4-BE49-F238E27FC236}">
              <a16:creationId xmlns:a16="http://schemas.microsoft.com/office/drawing/2014/main" id="{00000000-0008-0000-0100-00004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2" name="Text Box 59">
          <a:extLst>
            <a:ext uri="{FF2B5EF4-FFF2-40B4-BE49-F238E27FC236}">
              <a16:creationId xmlns:a16="http://schemas.microsoft.com/office/drawing/2014/main" id="{00000000-0008-0000-0100-00004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3" name="Text Box 59">
          <a:extLst>
            <a:ext uri="{FF2B5EF4-FFF2-40B4-BE49-F238E27FC236}">
              <a16:creationId xmlns:a16="http://schemas.microsoft.com/office/drawing/2014/main" id="{00000000-0008-0000-0100-00004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4" name="Text Box 59">
          <a:extLst>
            <a:ext uri="{FF2B5EF4-FFF2-40B4-BE49-F238E27FC236}">
              <a16:creationId xmlns:a16="http://schemas.microsoft.com/office/drawing/2014/main" id="{00000000-0008-0000-0100-00004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5" name="Text Box 59">
          <a:extLst>
            <a:ext uri="{FF2B5EF4-FFF2-40B4-BE49-F238E27FC236}">
              <a16:creationId xmlns:a16="http://schemas.microsoft.com/office/drawing/2014/main" id="{00000000-0008-0000-0100-00004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6" name="Text Box 59">
          <a:extLst>
            <a:ext uri="{FF2B5EF4-FFF2-40B4-BE49-F238E27FC236}">
              <a16:creationId xmlns:a16="http://schemas.microsoft.com/office/drawing/2014/main" id="{00000000-0008-0000-0100-00004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7" name="Text Box 59">
          <a:extLst>
            <a:ext uri="{FF2B5EF4-FFF2-40B4-BE49-F238E27FC236}">
              <a16:creationId xmlns:a16="http://schemas.microsoft.com/office/drawing/2014/main" id="{00000000-0008-0000-0100-00004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8" name="Text Box 59">
          <a:extLst>
            <a:ext uri="{FF2B5EF4-FFF2-40B4-BE49-F238E27FC236}">
              <a16:creationId xmlns:a16="http://schemas.microsoft.com/office/drawing/2014/main" id="{00000000-0008-0000-0100-00005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9" name="Text Box 59">
          <a:extLst>
            <a:ext uri="{FF2B5EF4-FFF2-40B4-BE49-F238E27FC236}">
              <a16:creationId xmlns:a16="http://schemas.microsoft.com/office/drawing/2014/main" id="{00000000-0008-0000-0100-00005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0" name="Text Box 59">
          <a:extLst>
            <a:ext uri="{FF2B5EF4-FFF2-40B4-BE49-F238E27FC236}">
              <a16:creationId xmlns:a16="http://schemas.microsoft.com/office/drawing/2014/main" id="{00000000-0008-0000-0100-00005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1" name="Text Box 59">
          <a:extLst>
            <a:ext uri="{FF2B5EF4-FFF2-40B4-BE49-F238E27FC236}">
              <a16:creationId xmlns:a16="http://schemas.microsoft.com/office/drawing/2014/main" id="{00000000-0008-0000-0100-00005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2" name="Text Box 59">
          <a:extLst>
            <a:ext uri="{FF2B5EF4-FFF2-40B4-BE49-F238E27FC236}">
              <a16:creationId xmlns:a16="http://schemas.microsoft.com/office/drawing/2014/main" id="{00000000-0008-0000-0100-00005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3" name="Text Box 59">
          <a:extLst>
            <a:ext uri="{FF2B5EF4-FFF2-40B4-BE49-F238E27FC236}">
              <a16:creationId xmlns:a16="http://schemas.microsoft.com/office/drawing/2014/main" id="{00000000-0008-0000-0100-00005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4" name="Text Box 59">
          <a:extLst>
            <a:ext uri="{FF2B5EF4-FFF2-40B4-BE49-F238E27FC236}">
              <a16:creationId xmlns:a16="http://schemas.microsoft.com/office/drawing/2014/main" id="{00000000-0008-0000-0100-00005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5" name="Text Box 59">
          <a:extLst>
            <a:ext uri="{FF2B5EF4-FFF2-40B4-BE49-F238E27FC236}">
              <a16:creationId xmlns:a16="http://schemas.microsoft.com/office/drawing/2014/main" id="{00000000-0008-0000-0100-00005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6" name="Text Box 59">
          <a:extLst>
            <a:ext uri="{FF2B5EF4-FFF2-40B4-BE49-F238E27FC236}">
              <a16:creationId xmlns:a16="http://schemas.microsoft.com/office/drawing/2014/main" id="{00000000-0008-0000-0100-00005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7" name="Text Box 59">
          <a:extLst>
            <a:ext uri="{FF2B5EF4-FFF2-40B4-BE49-F238E27FC236}">
              <a16:creationId xmlns:a16="http://schemas.microsoft.com/office/drawing/2014/main" id="{00000000-0008-0000-0100-00005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8" name="Text Box 59">
          <a:extLst>
            <a:ext uri="{FF2B5EF4-FFF2-40B4-BE49-F238E27FC236}">
              <a16:creationId xmlns:a16="http://schemas.microsoft.com/office/drawing/2014/main" id="{00000000-0008-0000-0100-00005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9" name="Text Box 59">
          <a:extLst>
            <a:ext uri="{FF2B5EF4-FFF2-40B4-BE49-F238E27FC236}">
              <a16:creationId xmlns:a16="http://schemas.microsoft.com/office/drawing/2014/main" id="{00000000-0008-0000-0100-00005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0" name="Text Box 59">
          <a:extLst>
            <a:ext uri="{FF2B5EF4-FFF2-40B4-BE49-F238E27FC236}">
              <a16:creationId xmlns:a16="http://schemas.microsoft.com/office/drawing/2014/main" id="{00000000-0008-0000-0100-00005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1" name="Text Box 59">
          <a:extLst>
            <a:ext uri="{FF2B5EF4-FFF2-40B4-BE49-F238E27FC236}">
              <a16:creationId xmlns:a16="http://schemas.microsoft.com/office/drawing/2014/main" id="{00000000-0008-0000-0100-00005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2" name="Text Box 59">
          <a:extLst>
            <a:ext uri="{FF2B5EF4-FFF2-40B4-BE49-F238E27FC236}">
              <a16:creationId xmlns:a16="http://schemas.microsoft.com/office/drawing/2014/main" id="{00000000-0008-0000-0100-00005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3" name="Text Box 59">
          <a:extLst>
            <a:ext uri="{FF2B5EF4-FFF2-40B4-BE49-F238E27FC236}">
              <a16:creationId xmlns:a16="http://schemas.microsoft.com/office/drawing/2014/main" id="{00000000-0008-0000-0100-00005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4" name="Text Box 59">
          <a:extLst>
            <a:ext uri="{FF2B5EF4-FFF2-40B4-BE49-F238E27FC236}">
              <a16:creationId xmlns:a16="http://schemas.microsoft.com/office/drawing/2014/main" id="{00000000-0008-0000-0100-00006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5" name="Text Box 59">
          <a:extLst>
            <a:ext uri="{FF2B5EF4-FFF2-40B4-BE49-F238E27FC236}">
              <a16:creationId xmlns:a16="http://schemas.microsoft.com/office/drawing/2014/main" id="{00000000-0008-0000-0100-00006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6" name="Text Box 59">
          <a:extLst>
            <a:ext uri="{FF2B5EF4-FFF2-40B4-BE49-F238E27FC236}">
              <a16:creationId xmlns:a16="http://schemas.microsoft.com/office/drawing/2014/main" id="{00000000-0008-0000-0100-00006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7" name="Text Box 59">
          <a:extLst>
            <a:ext uri="{FF2B5EF4-FFF2-40B4-BE49-F238E27FC236}">
              <a16:creationId xmlns:a16="http://schemas.microsoft.com/office/drawing/2014/main" id="{00000000-0008-0000-0100-00006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8" name="Text Box 59">
          <a:extLst>
            <a:ext uri="{FF2B5EF4-FFF2-40B4-BE49-F238E27FC236}">
              <a16:creationId xmlns:a16="http://schemas.microsoft.com/office/drawing/2014/main" id="{00000000-0008-0000-0100-00006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9" name="Text Box 59">
          <a:extLst>
            <a:ext uri="{FF2B5EF4-FFF2-40B4-BE49-F238E27FC236}">
              <a16:creationId xmlns:a16="http://schemas.microsoft.com/office/drawing/2014/main" id="{00000000-0008-0000-0100-00006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0" name="Text Box 59">
          <a:extLst>
            <a:ext uri="{FF2B5EF4-FFF2-40B4-BE49-F238E27FC236}">
              <a16:creationId xmlns:a16="http://schemas.microsoft.com/office/drawing/2014/main" id="{00000000-0008-0000-0100-00006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1" name="Text Box 59">
          <a:extLst>
            <a:ext uri="{FF2B5EF4-FFF2-40B4-BE49-F238E27FC236}">
              <a16:creationId xmlns:a16="http://schemas.microsoft.com/office/drawing/2014/main" id="{00000000-0008-0000-0100-00006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2" name="Text Box 59">
          <a:extLst>
            <a:ext uri="{FF2B5EF4-FFF2-40B4-BE49-F238E27FC236}">
              <a16:creationId xmlns:a16="http://schemas.microsoft.com/office/drawing/2014/main" id="{00000000-0008-0000-0100-00006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3" name="Text Box 59">
          <a:extLst>
            <a:ext uri="{FF2B5EF4-FFF2-40B4-BE49-F238E27FC236}">
              <a16:creationId xmlns:a16="http://schemas.microsoft.com/office/drawing/2014/main" id="{00000000-0008-0000-0100-00006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4" name="Text Box 59">
          <a:extLst>
            <a:ext uri="{FF2B5EF4-FFF2-40B4-BE49-F238E27FC236}">
              <a16:creationId xmlns:a16="http://schemas.microsoft.com/office/drawing/2014/main" id="{00000000-0008-0000-0100-00006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5" name="Text Box 59">
          <a:extLst>
            <a:ext uri="{FF2B5EF4-FFF2-40B4-BE49-F238E27FC236}">
              <a16:creationId xmlns:a16="http://schemas.microsoft.com/office/drawing/2014/main" id="{00000000-0008-0000-0100-00006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6" name="Text Box 59">
          <a:extLst>
            <a:ext uri="{FF2B5EF4-FFF2-40B4-BE49-F238E27FC236}">
              <a16:creationId xmlns:a16="http://schemas.microsoft.com/office/drawing/2014/main" id="{00000000-0008-0000-0100-00006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7" name="Text Box 59">
          <a:extLst>
            <a:ext uri="{FF2B5EF4-FFF2-40B4-BE49-F238E27FC236}">
              <a16:creationId xmlns:a16="http://schemas.microsoft.com/office/drawing/2014/main" id="{00000000-0008-0000-0100-00006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8" name="Text Box 59">
          <a:extLst>
            <a:ext uri="{FF2B5EF4-FFF2-40B4-BE49-F238E27FC236}">
              <a16:creationId xmlns:a16="http://schemas.microsoft.com/office/drawing/2014/main" id="{00000000-0008-0000-0100-00006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9" name="Text Box 59">
          <a:extLst>
            <a:ext uri="{FF2B5EF4-FFF2-40B4-BE49-F238E27FC236}">
              <a16:creationId xmlns:a16="http://schemas.microsoft.com/office/drawing/2014/main" id="{00000000-0008-0000-0100-00006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0" name="Text Box 59">
          <a:extLst>
            <a:ext uri="{FF2B5EF4-FFF2-40B4-BE49-F238E27FC236}">
              <a16:creationId xmlns:a16="http://schemas.microsoft.com/office/drawing/2014/main" id="{00000000-0008-0000-0100-00007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1" name="Text Box 59">
          <a:extLst>
            <a:ext uri="{FF2B5EF4-FFF2-40B4-BE49-F238E27FC236}">
              <a16:creationId xmlns:a16="http://schemas.microsoft.com/office/drawing/2014/main" id="{00000000-0008-0000-0100-00007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2" name="Text Box 59">
          <a:extLst>
            <a:ext uri="{FF2B5EF4-FFF2-40B4-BE49-F238E27FC236}">
              <a16:creationId xmlns:a16="http://schemas.microsoft.com/office/drawing/2014/main" id="{00000000-0008-0000-0100-00007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3" name="Text Box 59">
          <a:extLst>
            <a:ext uri="{FF2B5EF4-FFF2-40B4-BE49-F238E27FC236}">
              <a16:creationId xmlns:a16="http://schemas.microsoft.com/office/drawing/2014/main" id="{00000000-0008-0000-0100-00007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4" name="Text Box 59">
          <a:extLst>
            <a:ext uri="{FF2B5EF4-FFF2-40B4-BE49-F238E27FC236}">
              <a16:creationId xmlns:a16="http://schemas.microsoft.com/office/drawing/2014/main" id="{00000000-0008-0000-0100-00007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5" name="Text Box 59">
          <a:extLst>
            <a:ext uri="{FF2B5EF4-FFF2-40B4-BE49-F238E27FC236}">
              <a16:creationId xmlns:a16="http://schemas.microsoft.com/office/drawing/2014/main" id="{00000000-0008-0000-0100-00007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6" name="Text Box 59">
          <a:extLst>
            <a:ext uri="{FF2B5EF4-FFF2-40B4-BE49-F238E27FC236}">
              <a16:creationId xmlns:a16="http://schemas.microsoft.com/office/drawing/2014/main" id="{00000000-0008-0000-0100-00007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7" name="Text Box 59">
          <a:extLst>
            <a:ext uri="{FF2B5EF4-FFF2-40B4-BE49-F238E27FC236}">
              <a16:creationId xmlns:a16="http://schemas.microsoft.com/office/drawing/2014/main" id="{00000000-0008-0000-0100-00007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8" name="Text Box 59">
          <a:extLst>
            <a:ext uri="{FF2B5EF4-FFF2-40B4-BE49-F238E27FC236}">
              <a16:creationId xmlns:a16="http://schemas.microsoft.com/office/drawing/2014/main" id="{00000000-0008-0000-0100-00007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9" name="Text Box 59">
          <a:extLst>
            <a:ext uri="{FF2B5EF4-FFF2-40B4-BE49-F238E27FC236}">
              <a16:creationId xmlns:a16="http://schemas.microsoft.com/office/drawing/2014/main" id="{00000000-0008-0000-0100-00007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0" name="Text Box 59">
          <a:extLst>
            <a:ext uri="{FF2B5EF4-FFF2-40B4-BE49-F238E27FC236}">
              <a16:creationId xmlns:a16="http://schemas.microsoft.com/office/drawing/2014/main" id="{00000000-0008-0000-0100-00007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1" name="Text Box 59">
          <a:extLst>
            <a:ext uri="{FF2B5EF4-FFF2-40B4-BE49-F238E27FC236}">
              <a16:creationId xmlns:a16="http://schemas.microsoft.com/office/drawing/2014/main" id="{00000000-0008-0000-0100-00007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2" name="Text Box 59">
          <a:extLst>
            <a:ext uri="{FF2B5EF4-FFF2-40B4-BE49-F238E27FC236}">
              <a16:creationId xmlns:a16="http://schemas.microsoft.com/office/drawing/2014/main" id="{00000000-0008-0000-0100-00007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3" name="Text Box 59">
          <a:extLst>
            <a:ext uri="{FF2B5EF4-FFF2-40B4-BE49-F238E27FC236}">
              <a16:creationId xmlns:a16="http://schemas.microsoft.com/office/drawing/2014/main" id="{00000000-0008-0000-0100-00007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4" name="Text Box 59">
          <a:extLst>
            <a:ext uri="{FF2B5EF4-FFF2-40B4-BE49-F238E27FC236}">
              <a16:creationId xmlns:a16="http://schemas.microsoft.com/office/drawing/2014/main" id="{00000000-0008-0000-0100-00007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5" name="Text Box 59">
          <a:extLst>
            <a:ext uri="{FF2B5EF4-FFF2-40B4-BE49-F238E27FC236}">
              <a16:creationId xmlns:a16="http://schemas.microsoft.com/office/drawing/2014/main" id="{00000000-0008-0000-0100-00007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6" name="Text Box 59">
          <a:extLst>
            <a:ext uri="{FF2B5EF4-FFF2-40B4-BE49-F238E27FC236}">
              <a16:creationId xmlns:a16="http://schemas.microsoft.com/office/drawing/2014/main" id="{00000000-0008-0000-0100-00008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7" name="Text Box 59">
          <a:extLst>
            <a:ext uri="{FF2B5EF4-FFF2-40B4-BE49-F238E27FC236}">
              <a16:creationId xmlns:a16="http://schemas.microsoft.com/office/drawing/2014/main" id="{00000000-0008-0000-0100-00008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8" name="Text Box 59">
          <a:extLst>
            <a:ext uri="{FF2B5EF4-FFF2-40B4-BE49-F238E27FC236}">
              <a16:creationId xmlns:a16="http://schemas.microsoft.com/office/drawing/2014/main" id="{00000000-0008-0000-0100-00008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9" name="Text Box 59">
          <a:extLst>
            <a:ext uri="{FF2B5EF4-FFF2-40B4-BE49-F238E27FC236}">
              <a16:creationId xmlns:a16="http://schemas.microsoft.com/office/drawing/2014/main" id="{00000000-0008-0000-0100-00008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0" name="Text Box 59">
          <a:extLst>
            <a:ext uri="{FF2B5EF4-FFF2-40B4-BE49-F238E27FC236}">
              <a16:creationId xmlns:a16="http://schemas.microsoft.com/office/drawing/2014/main" id="{00000000-0008-0000-0100-00008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1" name="Text Box 59">
          <a:extLst>
            <a:ext uri="{FF2B5EF4-FFF2-40B4-BE49-F238E27FC236}">
              <a16:creationId xmlns:a16="http://schemas.microsoft.com/office/drawing/2014/main" id="{00000000-0008-0000-0100-00008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2" name="Text Box 59">
          <a:extLst>
            <a:ext uri="{FF2B5EF4-FFF2-40B4-BE49-F238E27FC236}">
              <a16:creationId xmlns:a16="http://schemas.microsoft.com/office/drawing/2014/main" id="{00000000-0008-0000-0100-00008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3" name="Text Box 59">
          <a:extLst>
            <a:ext uri="{FF2B5EF4-FFF2-40B4-BE49-F238E27FC236}">
              <a16:creationId xmlns:a16="http://schemas.microsoft.com/office/drawing/2014/main" id="{00000000-0008-0000-0100-00008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4" name="Text Box 59">
          <a:extLst>
            <a:ext uri="{FF2B5EF4-FFF2-40B4-BE49-F238E27FC236}">
              <a16:creationId xmlns:a16="http://schemas.microsoft.com/office/drawing/2014/main" id="{00000000-0008-0000-0100-00008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5" name="Text Box 59">
          <a:extLst>
            <a:ext uri="{FF2B5EF4-FFF2-40B4-BE49-F238E27FC236}">
              <a16:creationId xmlns:a16="http://schemas.microsoft.com/office/drawing/2014/main" id="{00000000-0008-0000-0100-00008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6" name="Text Box 59">
          <a:extLst>
            <a:ext uri="{FF2B5EF4-FFF2-40B4-BE49-F238E27FC236}">
              <a16:creationId xmlns:a16="http://schemas.microsoft.com/office/drawing/2014/main" id="{00000000-0008-0000-0100-00008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7" name="Text Box 59">
          <a:extLst>
            <a:ext uri="{FF2B5EF4-FFF2-40B4-BE49-F238E27FC236}">
              <a16:creationId xmlns:a16="http://schemas.microsoft.com/office/drawing/2014/main" id="{00000000-0008-0000-0100-00008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8" name="Text Box 59">
          <a:extLst>
            <a:ext uri="{FF2B5EF4-FFF2-40B4-BE49-F238E27FC236}">
              <a16:creationId xmlns:a16="http://schemas.microsoft.com/office/drawing/2014/main" id="{00000000-0008-0000-0100-00008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9" name="Text Box 59">
          <a:extLst>
            <a:ext uri="{FF2B5EF4-FFF2-40B4-BE49-F238E27FC236}">
              <a16:creationId xmlns:a16="http://schemas.microsoft.com/office/drawing/2014/main" id="{00000000-0008-0000-0100-00008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0" name="Text Box 59">
          <a:extLst>
            <a:ext uri="{FF2B5EF4-FFF2-40B4-BE49-F238E27FC236}">
              <a16:creationId xmlns:a16="http://schemas.microsoft.com/office/drawing/2014/main" id="{00000000-0008-0000-0100-00008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1" name="Text Box 59">
          <a:extLst>
            <a:ext uri="{FF2B5EF4-FFF2-40B4-BE49-F238E27FC236}">
              <a16:creationId xmlns:a16="http://schemas.microsoft.com/office/drawing/2014/main" id="{00000000-0008-0000-0100-00008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2" name="Text Box 59">
          <a:extLst>
            <a:ext uri="{FF2B5EF4-FFF2-40B4-BE49-F238E27FC236}">
              <a16:creationId xmlns:a16="http://schemas.microsoft.com/office/drawing/2014/main" id="{00000000-0008-0000-0100-00009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3" name="Text Box 59">
          <a:extLst>
            <a:ext uri="{FF2B5EF4-FFF2-40B4-BE49-F238E27FC236}">
              <a16:creationId xmlns:a16="http://schemas.microsoft.com/office/drawing/2014/main" id="{00000000-0008-0000-0100-00009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4" name="Text Box 59">
          <a:extLst>
            <a:ext uri="{FF2B5EF4-FFF2-40B4-BE49-F238E27FC236}">
              <a16:creationId xmlns:a16="http://schemas.microsoft.com/office/drawing/2014/main" id="{00000000-0008-0000-0100-00009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5" name="Text Box 59">
          <a:extLst>
            <a:ext uri="{FF2B5EF4-FFF2-40B4-BE49-F238E27FC236}">
              <a16:creationId xmlns:a16="http://schemas.microsoft.com/office/drawing/2014/main" id="{00000000-0008-0000-0100-00009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6" name="Text Box 59">
          <a:extLst>
            <a:ext uri="{FF2B5EF4-FFF2-40B4-BE49-F238E27FC236}">
              <a16:creationId xmlns:a16="http://schemas.microsoft.com/office/drawing/2014/main" id="{00000000-0008-0000-0100-00009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7" name="Text Box 59">
          <a:extLst>
            <a:ext uri="{FF2B5EF4-FFF2-40B4-BE49-F238E27FC236}">
              <a16:creationId xmlns:a16="http://schemas.microsoft.com/office/drawing/2014/main" id="{00000000-0008-0000-0100-00009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8" name="Text Box 59">
          <a:extLst>
            <a:ext uri="{FF2B5EF4-FFF2-40B4-BE49-F238E27FC236}">
              <a16:creationId xmlns:a16="http://schemas.microsoft.com/office/drawing/2014/main" id="{00000000-0008-0000-0100-00009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9" name="Text Box 59">
          <a:extLst>
            <a:ext uri="{FF2B5EF4-FFF2-40B4-BE49-F238E27FC236}">
              <a16:creationId xmlns:a16="http://schemas.microsoft.com/office/drawing/2014/main" id="{00000000-0008-0000-0100-00009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0" name="Text Box 59">
          <a:extLst>
            <a:ext uri="{FF2B5EF4-FFF2-40B4-BE49-F238E27FC236}">
              <a16:creationId xmlns:a16="http://schemas.microsoft.com/office/drawing/2014/main" id="{00000000-0008-0000-0100-00009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1" name="Text Box 59">
          <a:extLst>
            <a:ext uri="{FF2B5EF4-FFF2-40B4-BE49-F238E27FC236}">
              <a16:creationId xmlns:a16="http://schemas.microsoft.com/office/drawing/2014/main" id="{00000000-0008-0000-0100-00009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2" name="Text Box 59">
          <a:extLst>
            <a:ext uri="{FF2B5EF4-FFF2-40B4-BE49-F238E27FC236}">
              <a16:creationId xmlns:a16="http://schemas.microsoft.com/office/drawing/2014/main" id="{00000000-0008-0000-0100-00009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3" name="Text Box 59">
          <a:extLst>
            <a:ext uri="{FF2B5EF4-FFF2-40B4-BE49-F238E27FC236}">
              <a16:creationId xmlns:a16="http://schemas.microsoft.com/office/drawing/2014/main" id="{00000000-0008-0000-0100-00009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4" name="Text Box 59">
          <a:extLst>
            <a:ext uri="{FF2B5EF4-FFF2-40B4-BE49-F238E27FC236}">
              <a16:creationId xmlns:a16="http://schemas.microsoft.com/office/drawing/2014/main" id="{00000000-0008-0000-0100-00009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5" name="Text Box 59">
          <a:extLst>
            <a:ext uri="{FF2B5EF4-FFF2-40B4-BE49-F238E27FC236}">
              <a16:creationId xmlns:a16="http://schemas.microsoft.com/office/drawing/2014/main" id="{00000000-0008-0000-0100-00009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6" name="Text Box 59">
          <a:extLst>
            <a:ext uri="{FF2B5EF4-FFF2-40B4-BE49-F238E27FC236}">
              <a16:creationId xmlns:a16="http://schemas.microsoft.com/office/drawing/2014/main" id="{00000000-0008-0000-0100-00009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7" name="Text Box 59">
          <a:extLst>
            <a:ext uri="{FF2B5EF4-FFF2-40B4-BE49-F238E27FC236}">
              <a16:creationId xmlns:a16="http://schemas.microsoft.com/office/drawing/2014/main" id="{00000000-0008-0000-0100-00009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8" name="Text Box 59">
          <a:extLst>
            <a:ext uri="{FF2B5EF4-FFF2-40B4-BE49-F238E27FC236}">
              <a16:creationId xmlns:a16="http://schemas.microsoft.com/office/drawing/2014/main" id="{00000000-0008-0000-0100-0000A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9" name="Text Box 59">
          <a:extLst>
            <a:ext uri="{FF2B5EF4-FFF2-40B4-BE49-F238E27FC236}">
              <a16:creationId xmlns:a16="http://schemas.microsoft.com/office/drawing/2014/main" id="{00000000-0008-0000-0100-0000A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0" name="Text Box 59">
          <a:extLst>
            <a:ext uri="{FF2B5EF4-FFF2-40B4-BE49-F238E27FC236}">
              <a16:creationId xmlns:a16="http://schemas.microsoft.com/office/drawing/2014/main" id="{00000000-0008-0000-0100-0000A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1" name="Text Box 59">
          <a:extLst>
            <a:ext uri="{FF2B5EF4-FFF2-40B4-BE49-F238E27FC236}">
              <a16:creationId xmlns:a16="http://schemas.microsoft.com/office/drawing/2014/main" id="{00000000-0008-0000-0100-0000A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2" name="Text Box 59">
          <a:extLst>
            <a:ext uri="{FF2B5EF4-FFF2-40B4-BE49-F238E27FC236}">
              <a16:creationId xmlns:a16="http://schemas.microsoft.com/office/drawing/2014/main" id="{00000000-0008-0000-0100-0000A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3" name="Text Box 59">
          <a:extLst>
            <a:ext uri="{FF2B5EF4-FFF2-40B4-BE49-F238E27FC236}">
              <a16:creationId xmlns:a16="http://schemas.microsoft.com/office/drawing/2014/main" id="{00000000-0008-0000-0100-0000A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4" name="Text Box 59">
          <a:extLst>
            <a:ext uri="{FF2B5EF4-FFF2-40B4-BE49-F238E27FC236}">
              <a16:creationId xmlns:a16="http://schemas.microsoft.com/office/drawing/2014/main" id="{00000000-0008-0000-0100-0000A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5" name="Text Box 59">
          <a:extLst>
            <a:ext uri="{FF2B5EF4-FFF2-40B4-BE49-F238E27FC236}">
              <a16:creationId xmlns:a16="http://schemas.microsoft.com/office/drawing/2014/main" id="{00000000-0008-0000-0100-0000A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6" name="Text Box 59">
          <a:extLst>
            <a:ext uri="{FF2B5EF4-FFF2-40B4-BE49-F238E27FC236}">
              <a16:creationId xmlns:a16="http://schemas.microsoft.com/office/drawing/2014/main" id="{00000000-0008-0000-0100-0000A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7" name="Text Box 59">
          <a:extLst>
            <a:ext uri="{FF2B5EF4-FFF2-40B4-BE49-F238E27FC236}">
              <a16:creationId xmlns:a16="http://schemas.microsoft.com/office/drawing/2014/main" id="{00000000-0008-0000-0100-0000A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8" name="Text Box 59">
          <a:extLst>
            <a:ext uri="{FF2B5EF4-FFF2-40B4-BE49-F238E27FC236}">
              <a16:creationId xmlns:a16="http://schemas.microsoft.com/office/drawing/2014/main" id="{00000000-0008-0000-0100-0000A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9" name="Text Box 59">
          <a:extLst>
            <a:ext uri="{FF2B5EF4-FFF2-40B4-BE49-F238E27FC236}">
              <a16:creationId xmlns:a16="http://schemas.microsoft.com/office/drawing/2014/main" id="{00000000-0008-0000-0100-0000A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0" name="Text Box 59">
          <a:extLst>
            <a:ext uri="{FF2B5EF4-FFF2-40B4-BE49-F238E27FC236}">
              <a16:creationId xmlns:a16="http://schemas.microsoft.com/office/drawing/2014/main" id="{00000000-0008-0000-0100-0000A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1" name="Text Box 59">
          <a:extLst>
            <a:ext uri="{FF2B5EF4-FFF2-40B4-BE49-F238E27FC236}">
              <a16:creationId xmlns:a16="http://schemas.microsoft.com/office/drawing/2014/main" id="{00000000-0008-0000-0100-0000A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2" name="Text Box 59">
          <a:extLst>
            <a:ext uri="{FF2B5EF4-FFF2-40B4-BE49-F238E27FC236}">
              <a16:creationId xmlns:a16="http://schemas.microsoft.com/office/drawing/2014/main" id="{00000000-0008-0000-0100-0000A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3" name="Text Box 59">
          <a:extLst>
            <a:ext uri="{FF2B5EF4-FFF2-40B4-BE49-F238E27FC236}">
              <a16:creationId xmlns:a16="http://schemas.microsoft.com/office/drawing/2014/main" id="{00000000-0008-0000-0100-0000A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4" name="Text Box 59">
          <a:extLst>
            <a:ext uri="{FF2B5EF4-FFF2-40B4-BE49-F238E27FC236}">
              <a16:creationId xmlns:a16="http://schemas.microsoft.com/office/drawing/2014/main" id="{00000000-0008-0000-0100-0000B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5" name="Text Box 59">
          <a:extLst>
            <a:ext uri="{FF2B5EF4-FFF2-40B4-BE49-F238E27FC236}">
              <a16:creationId xmlns:a16="http://schemas.microsoft.com/office/drawing/2014/main" id="{00000000-0008-0000-0100-0000B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6" name="Text Box 59">
          <a:extLst>
            <a:ext uri="{FF2B5EF4-FFF2-40B4-BE49-F238E27FC236}">
              <a16:creationId xmlns:a16="http://schemas.microsoft.com/office/drawing/2014/main" id="{00000000-0008-0000-0100-0000B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7" name="Text Box 59">
          <a:extLst>
            <a:ext uri="{FF2B5EF4-FFF2-40B4-BE49-F238E27FC236}">
              <a16:creationId xmlns:a16="http://schemas.microsoft.com/office/drawing/2014/main" id="{00000000-0008-0000-0100-0000B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8" name="Text Box 59">
          <a:extLst>
            <a:ext uri="{FF2B5EF4-FFF2-40B4-BE49-F238E27FC236}">
              <a16:creationId xmlns:a16="http://schemas.microsoft.com/office/drawing/2014/main" id="{00000000-0008-0000-0100-0000B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9" name="Text Box 59">
          <a:extLst>
            <a:ext uri="{FF2B5EF4-FFF2-40B4-BE49-F238E27FC236}">
              <a16:creationId xmlns:a16="http://schemas.microsoft.com/office/drawing/2014/main" id="{00000000-0008-0000-0100-0000B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0" name="Text Box 59">
          <a:extLst>
            <a:ext uri="{FF2B5EF4-FFF2-40B4-BE49-F238E27FC236}">
              <a16:creationId xmlns:a16="http://schemas.microsoft.com/office/drawing/2014/main" id="{00000000-0008-0000-0100-0000B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1" name="Text Box 59">
          <a:extLst>
            <a:ext uri="{FF2B5EF4-FFF2-40B4-BE49-F238E27FC236}">
              <a16:creationId xmlns:a16="http://schemas.microsoft.com/office/drawing/2014/main" id="{00000000-0008-0000-0100-0000B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2" name="Text Box 59">
          <a:extLst>
            <a:ext uri="{FF2B5EF4-FFF2-40B4-BE49-F238E27FC236}">
              <a16:creationId xmlns:a16="http://schemas.microsoft.com/office/drawing/2014/main" id="{00000000-0008-0000-0100-0000B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3" name="Text Box 59">
          <a:extLst>
            <a:ext uri="{FF2B5EF4-FFF2-40B4-BE49-F238E27FC236}">
              <a16:creationId xmlns:a16="http://schemas.microsoft.com/office/drawing/2014/main" id="{00000000-0008-0000-0100-0000B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4" name="Text Box 59">
          <a:extLst>
            <a:ext uri="{FF2B5EF4-FFF2-40B4-BE49-F238E27FC236}">
              <a16:creationId xmlns:a16="http://schemas.microsoft.com/office/drawing/2014/main" id="{00000000-0008-0000-0100-0000B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5" name="Text Box 59">
          <a:extLst>
            <a:ext uri="{FF2B5EF4-FFF2-40B4-BE49-F238E27FC236}">
              <a16:creationId xmlns:a16="http://schemas.microsoft.com/office/drawing/2014/main" id="{00000000-0008-0000-0100-0000B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6" name="Text Box 59">
          <a:extLst>
            <a:ext uri="{FF2B5EF4-FFF2-40B4-BE49-F238E27FC236}">
              <a16:creationId xmlns:a16="http://schemas.microsoft.com/office/drawing/2014/main" id="{00000000-0008-0000-0100-0000B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7" name="Text Box 59">
          <a:extLst>
            <a:ext uri="{FF2B5EF4-FFF2-40B4-BE49-F238E27FC236}">
              <a16:creationId xmlns:a16="http://schemas.microsoft.com/office/drawing/2014/main" id="{00000000-0008-0000-0100-0000B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8" name="Text Box 59">
          <a:extLst>
            <a:ext uri="{FF2B5EF4-FFF2-40B4-BE49-F238E27FC236}">
              <a16:creationId xmlns:a16="http://schemas.microsoft.com/office/drawing/2014/main" id="{00000000-0008-0000-0100-0000B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9" name="Text Box 59">
          <a:extLst>
            <a:ext uri="{FF2B5EF4-FFF2-40B4-BE49-F238E27FC236}">
              <a16:creationId xmlns:a16="http://schemas.microsoft.com/office/drawing/2014/main" id="{00000000-0008-0000-0100-0000B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0" name="Text Box 59">
          <a:extLst>
            <a:ext uri="{FF2B5EF4-FFF2-40B4-BE49-F238E27FC236}">
              <a16:creationId xmlns:a16="http://schemas.microsoft.com/office/drawing/2014/main" id="{00000000-0008-0000-0100-0000C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1" name="Text Box 59">
          <a:extLst>
            <a:ext uri="{FF2B5EF4-FFF2-40B4-BE49-F238E27FC236}">
              <a16:creationId xmlns:a16="http://schemas.microsoft.com/office/drawing/2014/main" id="{00000000-0008-0000-0100-0000C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2" name="Text Box 59">
          <a:extLst>
            <a:ext uri="{FF2B5EF4-FFF2-40B4-BE49-F238E27FC236}">
              <a16:creationId xmlns:a16="http://schemas.microsoft.com/office/drawing/2014/main" id="{00000000-0008-0000-0100-0000C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3" name="Text Box 59">
          <a:extLst>
            <a:ext uri="{FF2B5EF4-FFF2-40B4-BE49-F238E27FC236}">
              <a16:creationId xmlns:a16="http://schemas.microsoft.com/office/drawing/2014/main" id="{00000000-0008-0000-0100-0000C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4" name="Text Box 59">
          <a:extLst>
            <a:ext uri="{FF2B5EF4-FFF2-40B4-BE49-F238E27FC236}">
              <a16:creationId xmlns:a16="http://schemas.microsoft.com/office/drawing/2014/main" id="{00000000-0008-0000-0100-0000C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5" name="Text Box 59">
          <a:extLst>
            <a:ext uri="{FF2B5EF4-FFF2-40B4-BE49-F238E27FC236}">
              <a16:creationId xmlns:a16="http://schemas.microsoft.com/office/drawing/2014/main" id="{00000000-0008-0000-0100-0000C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6" name="Text Box 59">
          <a:extLst>
            <a:ext uri="{FF2B5EF4-FFF2-40B4-BE49-F238E27FC236}">
              <a16:creationId xmlns:a16="http://schemas.microsoft.com/office/drawing/2014/main" id="{00000000-0008-0000-0100-0000C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7" name="Text Box 59">
          <a:extLst>
            <a:ext uri="{FF2B5EF4-FFF2-40B4-BE49-F238E27FC236}">
              <a16:creationId xmlns:a16="http://schemas.microsoft.com/office/drawing/2014/main" id="{00000000-0008-0000-0100-0000C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8" name="Text Box 59">
          <a:extLst>
            <a:ext uri="{FF2B5EF4-FFF2-40B4-BE49-F238E27FC236}">
              <a16:creationId xmlns:a16="http://schemas.microsoft.com/office/drawing/2014/main" id="{00000000-0008-0000-0100-0000C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9" name="Text Box 59">
          <a:extLst>
            <a:ext uri="{FF2B5EF4-FFF2-40B4-BE49-F238E27FC236}">
              <a16:creationId xmlns:a16="http://schemas.microsoft.com/office/drawing/2014/main" id="{00000000-0008-0000-0100-0000C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0" name="Text Box 59">
          <a:extLst>
            <a:ext uri="{FF2B5EF4-FFF2-40B4-BE49-F238E27FC236}">
              <a16:creationId xmlns:a16="http://schemas.microsoft.com/office/drawing/2014/main" id="{00000000-0008-0000-0100-0000C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1" name="Text Box 59">
          <a:extLst>
            <a:ext uri="{FF2B5EF4-FFF2-40B4-BE49-F238E27FC236}">
              <a16:creationId xmlns:a16="http://schemas.microsoft.com/office/drawing/2014/main" id="{00000000-0008-0000-0100-0000C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2" name="Text Box 59">
          <a:extLst>
            <a:ext uri="{FF2B5EF4-FFF2-40B4-BE49-F238E27FC236}">
              <a16:creationId xmlns:a16="http://schemas.microsoft.com/office/drawing/2014/main" id="{00000000-0008-0000-0100-0000C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3" name="Text Box 59">
          <a:extLst>
            <a:ext uri="{FF2B5EF4-FFF2-40B4-BE49-F238E27FC236}">
              <a16:creationId xmlns:a16="http://schemas.microsoft.com/office/drawing/2014/main" id="{00000000-0008-0000-0100-0000C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4" name="Text Box 59">
          <a:extLst>
            <a:ext uri="{FF2B5EF4-FFF2-40B4-BE49-F238E27FC236}">
              <a16:creationId xmlns:a16="http://schemas.microsoft.com/office/drawing/2014/main" id="{00000000-0008-0000-0100-0000C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5" name="Text Box 59">
          <a:extLst>
            <a:ext uri="{FF2B5EF4-FFF2-40B4-BE49-F238E27FC236}">
              <a16:creationId xmlns:a16="http://schemas.microsoft.com/office/drawing/2014/main" id="{00000000-0008-0000-0100-0000C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6" name="Text Box 59">
          <a:extLst>
            <a:ext uri="{FF2B5EF4-FFF2-40B4-BE49-F238E27FC236}">
              <a16:creationId xmlns:a16="http://schemas.microsoft.com/office/drawing/2014/main" id="{00000000-0008-0000-0100-0000D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7" name="Text Box 59">
          <a:extLst>
            <a:ext uri="{FF2B5EF4-FFF2-40B4-BE49-F238E27FC236}">
              <a16:creationId xmlns:a16="http://schemas.microsoft.com/office/drawing/2014/main" id="{00000000-0008-0000-0100-0000D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8" name="Text Box 59">
          <a:extLst>
            <a:ext uri="{FF2B5EF4-FFF2-40B4-BE49-F238E27FC236}">
              <a16:creationId xmlns:a16="http://schemas.microsoft.com/office/drawing/2014/main" id="{00000000-0008-0000-0100-0000D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9" name="Text Box 59">
          <a:extLst>
            <a:ext uri="{FF2B5EF4-FFF2-40B4-BE49-F238E27FC236}">
              <a16:creationId xmlns:a16="http://schemas.microsoft.com/office/drawing/2014/main" id="{00000000-0008-0000-0100-0000D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0" name="Text Box 59">
          <a:extLst>
            <a:ext uri="{FF2B5EF4-FFF2-40B4-BE49-F238E27FC236}">
              <a16:creationId xmlns:a16="http://schemas.microsoft.com/office/drawing/2014/main" id="{00000000-0008-0000-0100-0000D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1" name="Text Box 59">
          <a:extLst>
            <a:ext uri="{FF2B5EF4-FFF2-40B4-BE49-F238E27FC236}">
              <a16:creationId xmlns:a16="http://schemas.microsoft.com/office/drawing/2014/main" id="{00000000-0008-0000-0100-0000D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2" name="Text Box 59">
          <a:extLst>
            <a:ext uri="{FF2B5EF4-FFF2-40B4-BE49-F238E27FC236}">
              <a16:creationId xmlns:a16="http://schemas.microsoft.com/office/drawing/2014/main" id="{00000000-0008-0000-0100-0000D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3" name="Text Box 59">
          <a:extLst>
            <a:ext uri="{FF2B5EF4-FFF2-40B4-BE49-F238E27FC236}">
              <a16:creationId xmlns:a16="http://schemas.microsoft.com/office/drawing/2014/main" id="{00000000-0008-0000-0100-0000D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4" name="Text Box 59">
          <a:extLst>
            <a:ext uri="{FF2B5EF4-FFF2-40B4-BE49-F238E27FC236}">
              <a16:creationId xmlns:a16="http://schemas.microsoft.com/office/drawing/2014/main" id="{00000000-0008-0000-0100-0000D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5" name="Text Box 59">
          <a:extLst>
            <a:ext uri="{FF2B5EF4-FFF2-40B4-BE49-F238E27FC236}">
              <a16:creationId xmlns:a16="http://schemas.microsoft.com/office/drawing/2014/main" id="{00000000-0008-0000-0100-0000D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6" name="Text Box 59">
          <a:extLst>
            <a:ext uri="{FF2B5EF4-FFF2-40B4-BE49-F238E27FC236}">
              <a16:creationId xmlns:a16="http://schemas.microsoft.com/office/drawing/2014/main" id="{00000000-0008-0000-0100-0000D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7" name="Text Box 59">
          <a:extLst>
            <a:ext uri="{FF2B5EF4-FFF2-40B4-BE49-F238E27FC236}">
              <a16:creationId xmlns:a16="http://schemas.microsoft.com/office/drawing/2014/main" id="{00000000-0008-0000-0100-0000D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8" name="Text Box 59">
          <a:extLst>
            <a:ext uri="{FF2B5EF4-FFF2-40B4-BE49-F238E27FC236}">
              <a16:creationId xmlns:a16="http://schemas.microsoft.com/office/drawing/2014/main" id="{00000000-0008-0000-0100-0000D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9" name="Text Box 59">
          <a:extLst>
            <a:ext uri="{FF2B5EF4-FFF2-40B4-BE49-F238E27FC236}">
              <a16:creationId xmlns:a16="http://schemas.microsoft.com/office/drawing/2014/main" id="{00000000-0008-0000-0100-0000D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0" name="Text Box 59">
          <a:extLst>
            <a:ext uri="{FF2B5EF4-FFF2-40B4-BE49-F238E27FC236}">
              <a16:creationId xmlns:a16="http://schemas.microsoft.com/office/drawing/2014/main" id="{00000000-0008-0000-0100-0000D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1" name="Text Box 59">
          <a:extLst>
            <a:ext uri="{FF2B5EF4-FFF2-40B4-BE49-F238E27FC236}">
              <a16:creationId xmlns:a16="http://schemas.microsoft.com/office/drawing/2014/main" id="{00000000-0008-0000-0100-0000D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2" name="Text Box 59">
          <a:extLst>
            <a:ext uri="{FF2B5EF4-FFF2-40B4-BE49-F238E27FC236}">
              <a16:creationId xmlns:a16="http://schemas.microsoft.com/office/drawing/2014/main" id="{00000000-0008-0000-0100-0000E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3" name="Text Box 59">
          <a:extLst>
            <a:ext uri="{FF2B5EF4-FFF2-40B4-BE49-F238E27FC236}">
              <a16:creationId xmlns:a16="http://schemas.microsoft.com/office/drawing/2014/main" id="{00000000-0008-0000-0100-0000E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4" name="Text Box 59">
          <a:extLst>
            <a:ext uri="{FF2B5EF4-FFF2-40B4-BE49-F238E27FC236}">
              <a16:creationId xmlns:a16="http://schemas.microsoft.com/office/drawing/2014/main" id="{00000000-0008-0000-0100-0000E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5" name="Text Box 59">
          <a:extLst>
            <a:ext uri="{FF2B5EF4-FFF2-40B4-BE49-F238E27FC236}">
              <a16:creationId xmlns:a16="http://schemas.microsoft.com/office/drawing/2014/main" id="{00000000-0008-0000-0100-0000E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6" name="Text Box 59">
          <a:extLst>
            <a:ext uri="{FF2B5EF4-FFF2-40B4-BE49-F238E27FC236}">
              <a16:creationId xmlns:a16="http://schemas.microsoft.com/office/drawing/2014/main" id="{00000000-0008-0000-0100-0000E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7" name="Text Box 59">
          <a:extLst>
            <a:ext uri="{FF2B5EF4-FFF2-40B4-BE49-F238E27FC236}">
              <a16:creationId xmlns:a16="http://schemas.microsoft.com/office/drawing/2014/main" id="{00000000-0008-0000-0100-0000E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8" name="Text Box 59">
          <a:extLst>
            <a:ext uri="{FF2B5EF4-FFF2-40B4-BE49-F238E27FC236}">
              <a16:creationId xmlns:a16="http://schemas.microsoft.com/office/drawing/2014/main" id="{00000000-0008-0000-0100-0000E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9" name="Text Box 59">
          <a:extLst>
            <a:ext uri="{FF2B5EF4-FFF2-40B4-BE49-F238E27FC236}">
              <a16:creationId xmlns:a16="http://schemas.microsoft.com/office/drawing/2014/main" id="{00000000-0008-0000-0100-0000E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0" name="Text Box 59">
          <a:extLst>
            <a:ext uri="{FF2B5EF4-FFF2-40B4-BE49-F238E27FC236}">
              <a16:creationId xmlns:a16="http://schemas.microsoft.com/office/drawing/2014/main" id="{00000000-0008-0000-0100-0000E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1" name="Text Box 59">
          <a:extLst>
            <a:ext uri="{FF2B5EF4-FFF2-40B4-BE49-F238E27FC236}">
              <a16:creationId xmlns:a16="http://schemas.microsoft.com/office/drawing/2014/main" id="{00000000-0008-0000-0100-0000E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2" name="Text Box 59">
          <a:extLst>
            <a:ext uri="{FF2B5EF4-FFF2-40B4-BE49-F238E27FC236}">
              <a16:creationId xmlns:a16="http://schemas.microsoft.com/office/drawing/2014/main" id="{00000000-0008-0000-0100-0000E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3" name="Text Box 59">
          <a:extLst>
            <a:ext uri="{FF2B5EF4-FFF2-40B4-BE49-F238E27FC236}">
              <a16:creationId xmlns:a16="http://schemas.microsoft.com/office/drawing/2014/main" id="{00000000-0008-0000-0100-0000E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4" name="Text Box 59">
          <a:extLst>
            <a:ext uri="{FF2B5EF4-FFF2-40B4-BE49-F238E27FC236}">
              <a16:creationId xmlns:a16="http://schemas.microsoft.com/office/drawing/2014/main" id="{00000000-0008-0000-0100-0000E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5" name="Text Box 59">
          <a:extLst>
            <a:ext uri="{FF2B5EF4-FFF2-40B4-BE49-F238E27FC236}">
              <a16:creationId xmlns:a16="http://schemas.microsoft.com/office/drawing/2014/main" id="{00000000-0008-0000-0100-0000E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6" name="Text Box 59">
          <a:extLst>
            <a:ext uri="{FF2B5EF4-FFF2-40B4-BE49-F238E27FC236}">
              <a16:creationId xmlns:a16="http://schemas.microsoft.com/office/drawing/2014/main" id="{00000000-0008-0000-0100-0000E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7" name="Text Box 59">
          <a:extLst>
            <a:ext uri="{FF2B5EF4-FFF2-40B4-BE49-F238E27FC236}">
              <a16:creationId xmlns:a16="http://schemas.microsoft.com/office/drawing/2014/main" id="{00000000-0008-0000-0100-0000E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8" name="Text Box 59">
          <a:extLst>
            <a:ext uri="{FF2B5EF4-FFF2-40B4-BE49-F238E27FC236}">
              <a16:creationId xmlns:a16="http://schemas.microsoft.com/office/drawing/2014/main" id="{00000000-0008-0000-0100-0000F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9" name="Text Box 59">
          <a:extLst>
            <a:ext uri="{FF2B5EF4-FFF2-40B4-BE49-F238E27FC236}">
              <a16:creationId xmlns:a16="http://schemas.microsoft.com/office/drawing/2014/main" id="{00000000-0008-0000-0100-0000F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0" name="Text Box 59">
          <a:extLst>
            <a:ext uri="{FF2B5EF4-FFF2-40B4-BE49-F238E27FC236}">
              <a16:creationId xmlns:a16="http://schemas.microsoft.com/office/drawing/2014/main" id="{00000000-0008-0000-0100-0000F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1" name="Text Box 59">
          <a:extLst>
            <a:ext uri="{FF2B5EF4-FFF2-40B4-BE49-F238E27FC236}">
              <a16:creationId xmlns:a16="http://schemas.microsoft.com/office/drawing/2014/main" id="{00000000-0008-0000-0100-0000F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2" name="Text Box 59">
          <a:extLst>
            <a:ext uri="{FF2B5EF4-FFF2-40B4-BE49-F238E27FC236}">
              <a16:creationId xmlns:a16="http://schemas.microsoft.com/office/drawing/2014/main" id="{00000000-0008-0000-0100-0000F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3" name="Text Box 59">
          <a:extLst>
            <a:ext uri="{FF2B5EF4-FFF2-40B4-BE49-F238E27FC236}">
              <a16:creationId xmlns:a16="http://schemas.microsoft.com/office/drawing/2014/main" id="{00000000-0008-0000-0100-0000F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4" name="Text Box 59">
          <a:extLst>
            <a:ext uri="{FF2B5EF4-FFF2-40B4-BE49-F238E27FC236}">
              <a16:creationId xmlns:a16="http://schemas.microsoft.com/office/drawing/2014/main" id="{00000000-0008-0000-0100-0000F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5" name="Text Box 59">
          <a:extLst>
            <a:ext uri="{FF2B5EF4-FFF2-40B4-BE49-F238E27FC236}">
              <a16:creationId xmlns:a16="http://schemas.microsoft.com/office/drawing/2014/main" id="{00000000-0008-0000-0100-0000F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6" name="Text Box 59">
          <a:extLst>
            <a:ext uri="{FF2B5EF4-FFF2-40B4-BE49-F238E27FC236}">
              <a16:creationId xmlns:a16="http://schemas.microsoft.com/office/drawing/2014/main" id="{00000000-0008-0000-0100-0000F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7" name="Text Box 59">
          <a:extLst>
            <a:ext uri="{FF2B5EF4-FFF2-40B4-BE49-F238E27FC236}">
              <a16:creationId xmlns:a16="http://schemas.microsoft.com/office/drawing/2014/main" id="{00000000-0008-0000-0100-0000F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8" name="Text Box 59">
          <a:extLst>
            <a:ext uri="{FF2B5EF4-FFF2-40B4-BE49-F238E27FC236}">
              <a16:creationId xmlns:a16="http://schemas.microsoft.com/office/drawing/2014/main" id="{00000000-0008-0000-0100-0000F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9" name="Text Box 59">
          <a:extLst>
            <a:ext uri="{FF2B5EF4-FFF2-40B4-BE49-F238E27FC236}">
              <a16:creationId xmlns:a16="http://schemas.microsoft.com/office/drawing/2014/main" id="{00000000-0008-0000-0100-0000F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0" name="Text Box 59">
          <a:extLst>
            <a:ext uri="{FF2B5EF4-FFF2-40B4-BE49-F238E27FC236}">
              <a16:creationId xmlns:a16="http://schemas.microsoft.com/office/drawing/2014/main" id="{00000000-0008-0000-0100-0000F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1" name="Text Box 59">
          <a:extLst>
            <a:ext uri="{FF2B5EF4-FFF2-40B4-BE49-F238E27FC236}">
              <a16:creationId xmlns:a16="http://schemas.microsoft.com/office/drawing/2014/main" id="{00000000-0008-0000-0100-0000F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2" name="Text Box 59">
          <a:extLst>
            <a:ext uri="{FF2B5EF4-FFF2-40B4-BE49-F238E27FC236}">
              <a16:creationId xmlns:a16="http://schemas.microsoft.com/office/drawing/2014/main" id="{00000000-0008-0000-0100-0000F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3" name="Text Box 59">
          <a:extLst>
            <a:ext uri="{FF2B5EF4-FFF2-40B4-BE49-F238E27FC236}">
              <a16:creationId xmlns:a16="http://schemas.microsoft.com/office/drawing/2014/main" id="{00000000-0008-0000-0100-0000F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4" name="Text Box 59">
          <a:extLst>
            <a:ext uri="{FF2B5EF4-FFF2-40B4-BE49-F238E27FC236}">
              <a16:creationId xmlns:a16="http://schemas.microsoft.com/office/drawing/2014/main" id="{00000000-0008-0000-0100-00000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5" name="Text Box 59">
          <a:extLst>
            <a:ext uri="{FF2B5EF4-FFF2-40B4-BE49-F238E27FC236}">
              <a16:creationId xmlns:a16="http://schemas.microsoft.com/office/drawing/2014/main" id="{00000000-0008-0000-0100-00000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6" name="Text Box 59">
          <a:extLst>
            <a:ext uri="{FF2B5EF4-FFF2-40B4-BE49-F238E27FC236}">
              <a16:creationId xmlns:a16="http://schemas.microsoft.com/office/drawing/2014/main" id="{00000000-0008-0000-0100-00000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7" name="Text Box 59">
          <a:extLst>
            <a:ext uri="{FF2B5EF4-FFF2-40B4-BE49-F238E27FC236}">
              <a16:creationId xmlns:a16="http://schemas.microsoft.com/office/drawing/2014/main" id="{00000000-0008-0000-0100-00000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8" name="Text Box 59">
          <a:extLst>
            <a:ext uri="{FF2B5EF4-FFF2-40B4-BE49-F238E27FC236}">
              <a16:creationId xmlns:a16="http://schemas.microsoft.com/office/drawing/2014/main" id="{00000000-0008-0000-0100-00000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9" name="Text Box 59">
          <a:extLst>
            <a:ext uri="{FF2B5EF4-FFF2-40B4-BE49-F238E27FC236}">
              <a16:creationId xmlns:a16="http://schemas.microsoft.com/office/drawing/2014/main" id="{00000000-0008-0000-0100-00000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0" name="Text Box 59">
          <a:extLst>
            <a:ext uri="{FF2B5EF4-FFF2-40B4-BE49-F238E27FC236}">
              <a16:creationId xmlns:a16="http://schemas.microsoft.com/office/drawing/2014/main" id="{00000000-0008-0000-0100-00000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1" name="Text Box 59">
          <a:extLst>
            <a:ext uri="{FF2B5EF4-FFF2-40B4-BE49-F238E27FC236}">
              <a16:creationId xmlns:a16="http://schemas.microsoft.com/office/drawing/2014/main" id="{00000000-0008-0000-0100-00000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2" name="Text Box 59">
          <a:extLst>
            <a:ext uri="{FF2B5EF4-FFF2-40B4-BE49-F238E27FC236}">
              <a16:creationId xmlns:a16="http://schemas.microsoft.com/office/drawing/2014/main" id="{00000000-0008-0000-0100-00000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3" name="Text Box 59">
          <a:extLst>
            <a:ext uri="{FF2B5EF4-FFF2-40B4-BE49-F238E27FC236}">
              <a16:creationId xmlns:a16="http://schemas.microsoft.com/office/drawing/2014/main" id="{00000000-0008-0000-0100-00000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4" name="Text Box 59">
          <a:extLst>
            <a:ext uri="{FF2B5EF4-FFF2-40B4-BE49-F238E27FC236}">
              <a16:creationId xmlns:a16="http://schemas.microsoft.com/office/drawing/2014/main" id="{00000000-0008-0000-0100-00000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5" name="Text Box 59">
          <a:extLst>
            <a:ext uri="{FF2B5EF4-FFF2-40B4-BE49-F238E27FC236}">
              <a16:creationId xmlns:a16="http://schemas.microsoft.com/office/drawing/2014/main" id="{00000000-0008-0000-0100-00000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6" name="Text Box 59">
          <a:extLst>
            <a:ext uri="{FF2B5EF4-FFF2-40B4-BE49-F238E27FC236}">
              <a16:creationId xmlns:a16="http://schemas.microsoft.com/office/drawing/2014/main" id="{00000000-0008-0000-0100-00000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7" name="Text Box 59">
          <a:extLst>
            <a:ext uri="{FF2B5EF4-FFF2-40B4-BE49-F238E27FC236}">
              <a16:creationId xmlns:a16="http://schemas.microsoft.com/office/drawing/2014/main" id="{00000000-0008-0000-0100-00000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8" name="Text Box 59">
          <a:extLst>
            <a:ext uri="{FF2B5EF4-FFF2-40B4-BE49-F238E27FC236}">
              <a16:creationId xmlns:a16="http://schemas.microsoft.com/office/drawing/2014/main" id="{00000000-0008-0000-0100-00000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9" name="Text Box 59">
          <a:extLst>
            <a:ext uri="{FF2B5EF4-FFF2-40B4-BE49-F238E27FC236}">
              <a16:creationId xmlns:a16="http://schemas.microsoft.com/office/drawing/2014/main" id="{00000000-0008-0000-0100-00000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0" name="Text Box 59">
          <a:extLst>
            <a:ext uri="{FF2B5EF4-FFF2-40B4-BE49-F238E27FC236}">
              <a16:creationId xmlns:a16="http://schemas.microsoft.com/office/drawing/2014/main" id="{00000000-0008-0000-0100-00001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1" name="Text Box 59">
          <a:extLst>
            <a:ext uri="{FF2B5EF4-FFF2-40B4-BE49-F238E27FC236}">
              <a16:creationId xmlns:a16="http://schemas.microsoft.com/office/drawing/2014/main" id="{00000000-0008-0000-0100-00001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2" name="Text Box 59">
          <a:extLst>
            <a:ext uri="{FF2B5EF4-FFF2-40B4-BE49-F238E27FC236}">
              <a16:creationId xmlns:a16="http://schemas.microsoft.com/office/drawing/2014/main" id="{00000000-0008-0000-0100-00001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3" name="Text Box 59">
          <a:extLst>
            <a:ext uri="{FF2B5EF4-FFF2-40B4-BE49-F238E27FC236}">
              <a16:creationId xmlns:a16="http://schemas.microsoft.com/office/drawing/2014/main" id="{00000000-0008-0000-0100-00001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4" name="Text Box 59">
          <a:extLst>
            <a:ext uri="{FF2B5EF4-FFF2-40B4-BE49-F238E27FC236}">
              <a16:creationId xmlns:a16="http://schemas.microsoft.com/office/drawing/2014/main" id="{00000000-0008-0000-0100-00001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5" name="Text Box 59">
          <a:extLst>
            <a:ext uri="{FF2B5EF4-FFF2-40B4-BE49-F238E27FC236}">
              <a16:creationId xmlns:a16="http://schemas.microsoft.com/office/drawing/2014/main" id="{00000000-0008-0000-0100-00001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6" name="Text Box 59">
          <a:extLst>
            <a:ext uri="{FF2B5EF4-FFF2-40B4-BE49-F238E27FC236}">
              <a16:creationId xmlns:a16="http://schemas.microsoft.com/office/drawing/2014/main" id="{00000000-0008-0000-0100-00001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7" name="Text Box 59">
          <a:extLst>
            <a:ext uri="{FF2B5EF4-FFF2-40B4-BE49-F238E27FC236}">
              <a16:creationId xmlns:a16="http://schemas.microsoft.com/office/drawing/2014/main" id="{00000000-0008-0000-0100-00001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8" name="Text Box 59">
          <a:extLst>
            <a:ext uri="{FF2B5EF4-FFF2-40B4-BE49-F238E27FC236}">
              <a16:creationId xmlns:a16="http://schemas.microsoft.com/office/drawing/2014/main" id="{00000000-0008-0000-0100-00001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9" name="Text Box 59">
          <a:extLst>
            <a:ext uri="{FF2B5EF4-FFF2-40B4-BE49-F238E27FC236}">
              <a16:creationId xmlns:a16="http://schemas.microsoft.com/office/drawing/2014/main" id="{00000000-0008-0000-0100-00001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0" name="Text Box 59">
          <a:extLst>
            <a:ext uri="{FF2B5EF4-FFF2-40B4-BE49-F238E27FC236}">
              <a16:creationId xmlns:a16="http://schemas.microsoft.com/office/drawing/2014/main" id="{00000000-0008-0000-0100-00001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1" name="Text Box 59">
          <a:extLst>
            <a:ext uri="{FF2B5EF4-FFF2-40B4-BE49-F238E27FC236}">
              <a16:creationId xmlns:a16="http://schemas.microsoft.com/office/drawing/2014/main" id="{00000000-0008-0000-0100-00001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2" name="Text Box 59">
          <a:extLst>
            <a:ext uri="{FF2B5EF4-FFF2-40B4-BE49-F238E27FC236}">
              <a16:creationId xmlns:a16="http://schemas.microsoft.com/office/drawing/2014/main" id="{00000000-0008-0000-0100-00001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3" name="Text Box 59">
          <a:extLst>
            <a:ext uri="{FF2B5EF4-FFF2-40B4-BE49-F238E27FC236}">
              <a16:creationId xmlns:a16="http://schemas.microsoft.com/office/drawing/2014/main" id="{00000000-0008-0000-0100-00001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4" name="Text Box 59">
          <a:extLst>
            <a:ext uri="{FF2B5EF4-FFF2-40B4-BE49-F238E27FC236}">
              <a16:creationId xmlns:a16="http://schemas.microsoft.com/office/drawing/2014/main" id="{00000000-0008-0000-0100-00001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5" name="Text Box 59">
          <a:extLst>
            <a:ext uri="{FF2B5EF4-FFF2-40B4-BE49-F238E27FC236}">
              <a16:creationId xmlns:a16="http://schemas.microsoft.com/office/drawing/2014/main" id="{00000000-0008-0000-0100-00001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6" name="Text Box 59">
          <a:extLst>
            <a:ext uri="{FF2B5EF4-FFF2-40B4-BE49-F238E27FC236}">
              <a16:creationId xmlns:a16="http://schemas.microsoft.com/office/drawing/2014/main" id="{00000000-0008-0000-0100-00002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7" name="Text Box 59">
          <a:extLst>
            <a:ext uri="{FF2B5EF4-FFF2-40B4-BE49-F238E27FC236}">
              <a16:creationId xmlns:a16="http://schemas.microsoft.com/office/drawing/2014/main" id="{00000000-0008-0000-0100-00002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8" name="Text Box 59">
          <a:extLst>
            <a:ext uri="{FF2B5EF4-FFF2-40B4-BE49-F238E27FC236}">
              <a16:creationId xmlns:a16="http://schemas.microsoft.com/office/drawing/2014/main" id="{00000000-0008-0000-0100-00002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9" name="Text Box 59">
          <a:extLst>
            <a:ext uri="{FF2B5EF4-FFF2-40B4-BE49-F238E27FC236}">
              <a16:creationId xmlns:a16="http://schemas.microsoft.com/office/drawing/2014/main" id="{00000000-0008-0000-0100-00002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0" name="Text Box 59">
          <a:extLst>
            <a:ext uri="{FF2B5EF4-FFF2-40B4-BE49-F238E27FC236}">
              <a16:creationId xmlns:a16="http://schemas.microsoft.com/office/drawing/2014/main" id="{00000000-0008-0000-0100-00002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1" name="Text Box 59">
          <a:extLst>
            <a:ext uri="{FF2B5EF4-FFF2-40B4-BE49-F238E27FC236}">
              <a16:creationId xmlns:a16="http://schemas.microsoft.com/office/drawing/2014/main" id="{00000000-0008-0000-0100-00002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2" name="Text Box 59">
          <a:extLst>
            <a:ext uri="{FF2B5EF4-FFF2-40B4-BE49-F238E27FC236}">
              <a16:creationId xmlns:a16="http://schemas.microsoft.com/office/drawing/2014/main" id="{00000000-0008-0000-0100-00002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3" name="Text Box 59">
          <a:extLst>
            <a:ext uri="{FF2B5EF4-FFF2-40B4-BE49-F238E27FC236}">
              <a16:creationId xmlns:a16="http://schemas.microsoft.com/office/drawing/2014/main" id="{00000000-0008-0000-0100-00002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4" name="Text Box 59">
          <a:extLst>
            <a:ext uri="{FF2B5EF4-FFF2-40B4-BE49-F238E27FC236}">
              <a16:creationId xmlns:a16="http://schemas.microsoft.com/office/drawing/2014/main" id="{00000000-0008-0000-0100-00002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5" name="Text Box 59">
          <a:extLst>
            <a:ext uri="{FF2B5EF4-FFF2-40B4-BE49-F238E27FC236}">
              <a16:creationId xmlns:a16="http://schemas.microsoft.com/office/drawing/2014/main" id="{00000000-0008-0000-0100-00002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6" name="Text Box 59">
          <a:extLst>
            <a:ext uri="{FF2B5EF4-FFF2-40B4-BE49-F238E27FC236}">
              <a16:creationId xmlns:a16="http://schemas.microsoft.com/office/drawing/2014/main" id="{00000000-0008-0000-0100-00002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7" name="Text Box 59">
          <a:extLst>
            <a:ext uri="{FF2B5EF4-FFF2-40B4-BE49-F238E27FC236}">
              <a16:creationId xmlns:a16="http://schemas.microsoft.com/office/drawing/2014/main" id="{00000000-0008-0000-0100-00002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8" name="Text Box 59">
          <a:extLst>
            <a:ext uri="{FF2B5EF4-FFF2-40B4-BE49-F238E27FC236}">
              <a16:creationId xmlns:a16="http://schemas.microsoft.com/office/drawing/2014/main" id="{00000000-0008-0000-0100-00002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9" name="Text Box 59">
          <a:extLst>
            <a:ext uri="{FF2B5EF4-FFF2-40B4-BE49-F238E27FC236}">
              <a16:creationId xmlns:a16="http://schemas.microsoft.com/office/drawing/2014/main" id="{00000000-0008-0000-0100-00002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0" name="Text Box 59">
          <a:extLst>
            <a:ext uri="{FF2B5EF4-FFF2-40B4-BE49-F238E27FC236}">
              <a16:creationId xmlns:a16="http://schemas.microsoft.com/office/drawing/2014/main" id="{00000000-0008-0000-0100-00002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1" name="Text Box 59">
          <a:extLst>
            <a:ext uri="{FF2B5EF4-FFF2-40B4-BE49-F238E27FC236}">
              <a16:creationId xmlns:a16="http://schemas.microsoft.com/office/drawing/2014/main" id="{00000000-0008-0000-0100-00002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2" name="Text Box 59">
          <a:extLst>
            <a:ext uri="{FF2B5EF4-FFF2-40B4-BE49-F238E27FC236}">
              <a16:creationId xmlns:a16="http://schemas.microsoft.com/office/drawing/2014/main" id="{00000000-0008-0000-0100-00003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3" name="Text Box 59">
          <a:extLst>
            <a:ext uri="{FF2B5EF4-FFF2-40B4-BE49-F238E27FC236}">
              <a16:creationId xmlns:a16="http://schemas.microsoft.com/office/drawing/2014/main" id="{00000000-0008-0000-0100-00003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4" name="Text Box 59">
          <a:extLst>
            <a:ext uri="{FF2B5EF4-FFF2-40B4-BE49-F238E27FC236}">
              <a16:creationId xmlns:a16="http://schemas.microsoft.com/office/drawing/2014/main" id="{00000000-0008-0000-0100-00003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5" name="Text Box 59">
          <a:extLst>
            <a:ext uri="{FF2B5EF4-FFF2-40B4-BE49-F238E27FC236}">
              <a16:creationId xmlns:a16="http://schemas.microsoft.com/office/drawing/2014/main" id="{00000000-0008-0000-0100-00003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6" name="Text Box 59">
          <a:extLst>
            <a:ext uri="{FF2B5EF4-FFF2-40B4-BE49-F238E27FC236}">
              <a16:creationId xmlns:a16="http://schemas.microsoft.com/office/drawing/2014/main" id="{00000000-0008-0000-0100-00003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7" name="Text Box 59">
          <a:extLst>
            <a:ext uri="{FF2B5EF4-FFF2-40B4-BE49-F238E27FC236}">
              <a16:creationId xmlns:a16="http://schemas.microsoft.com/office/drawing/2014/main" id="{00000000-0008-0000-0100-00003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8" name="Text Box 59">
          <a:extLst>
            <a:ext uri="{FF2B5EF4-FFF2-40B4-BE49-F238E27FC236}">
              <a16:creationId xmlns:a16="http://schemas.microsoft.com/office/drawing/2014/main" id="{00000000-0008-0000-0100-00003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9" name="Text Box 59">
          <a:extLst>
            <a:ext uri="{FF2B5EF4-FFF2-40B4-BE49-F238E27FC236}">
              <a16:creationId xmlns:a16="http://schemas.microsoft.com/office/drawing/2014/main" id="{00000000-0008-0000-0100-00003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0" name="Text Box 59">
          <a:extLst>
            <a:ext uri="{FF2B5EF4-FFF2-40B4-BE49-F238E27FC236}">
              <a16:creationId xmlns:a16="http://schemas.microsoft.com/office/drawing/2014/main" id="{00000000-0008-0000-0100-00003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1" name="Text Box 59">
          <a:extLst>
            <a:ext uri="{FF2B5EF4-FFF2-40B4-BE49-F238E27FC236}">
              <a16:creationId xmlns:a16="http://schemas.microsoft.com/office/drawing/2014/main" id="{00000000-0008-0000-0100-00003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2" name="Text Box 59">
          <a:extLst>
            <a:ext uri="{FF2B5EF4-FFF2-40B4-BE49-F238E27FC236}">
              <a16:creationId xmlns:a16="http://schemas.microsoft.com/office/drawing/2014/main" id="{00000000-0008-0000-0100-00003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3" name="Text Box 59">
          <a:extLst>
            <a:ext uri="{FF2B5EF4-FFF2-40B4-BE49-F238E27FC236}">
              <a16:creationId xmlns:a16="http://schemas.microsoft.com/office/drawing/2014/main" id="{00000000-0008-0000-0100-00003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4" name="Text Box 59">
          <a:extLst>
            <a:ext uri="{FF2B5EF4-FFF2-40B4-BE49-F238E27FC236}">
              <a16:creationId xmlns:a16="http://schemas.microsoft.com/office/drawing/2014/main" id="{00000000-0008-0000-0100-00003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5" name="Text Box 59">
          <a:extLst>
            <a:ext uri="{FF2B5EF4-FFF2-40B4-BE49-F238E27FC236}">
              <a16:creationId xmlns:a16="http://schemas.microsoft.com/office/drawing/2014/main" id="{00000000-0008-0000-0100-00003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6" name="Text Box 59">
          <a:extLst>
            <a:ext uri="{FF2B5EF4-FFF2-40B4-BE49-F238E27FC236}">
              <a16:creationId xmlns:a16="http://schemas.microsoft.com/office/drawing/2014/main" id="{00000000-0008-0000-0100-00003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7" name="Text Box 59">
          <a:extLst>
            <a:ext uri="{FF2B5EF4-FFF2-40B4-BE49-F238E27FC236}">
              <a16:creationId xmlns:a16="http://schemas.microsoft.com/office/drawing/2014/main" id="{00000000-0008-0000-0100-00003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8" name="Text Box 59">
          <a:extLst>
            <a:ext uri="{FF2B5EF4-FFF2-40B4-BE49-F238E27FC236}">
              <a16:creationId xmlns:a16="http://schemas.microsoft.com/office/drawing/2014/main" id="{00000000-0008-0000-0100-00004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9" name="Text Box 59">
          <a:extLst>
            <a:ext uri="{FF2B5EF4-FFF2-40B4-BE49-F238E27FC236}">
              <a16:creationId xmlns:a16="http://schemas.microsoft.com/office/drawing/2014/main" id="{00000000-0008-0000-0100-00004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0" name="Text Box 59">
          <a:extLst>
            <a:ext uri="{FF2B5EF4-FFF2-40B4-BE49-F238E27FC236}">
              <a16:creationId xmlns:a16="http://schemas.microsoft.com/office/drawing/2014/main" id="{00000000-0008-0000-0100-00004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1" name="Text Box 59">
          <a:extLst>
            <a:ext uri="{FF2B5EF4-FFF2-40B4-BE49-F238E27FC236}">
              <a16:creationId xmlns:a16="http://schemas.microsoft.com/office/drawing/2014/main" id="{00000000-0008-0000-0100-00004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2" name="Text Box 59">
          <a:extLst>
            <a:ext uri="{FF2B5EF4-FFF2-40B4-BE49-F238E27FC236}">
              <a16:creationId xmlns:a16="http://schemas.microsoft.com/office/drawing/2014/main" id="{00000000-0008-0000-0100-00004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3" name="Text Box 59">
          <a:extLst>
            <a:ext uri="{FF2B5EF4-FFF2-40B4-BE49-F238E27FC236}">
              <a16:creationId xmlns:a16="http://schemas.microsoft.com/office/drawing/2014/main" id="{00000000-0008-0000-0100-00004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4" name="Text Box 59">
          <a:extLst>
            <a:ext uri="{FF2B5EF4-FFF2-40B4-BE49-F238E27FC236}">
              <a16:creationId xmlns:a16="http://schemas.microsoft.com/office/drawing/2014/main" id="{00000000-0008-0000-0100-00004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5" name="Text Box 59">
          <a:extLst>
            <a:ext uri="{FF2B5EF4-FFF2-40B4-BE49-F238E27FC236}">
              <a16:creationId xmlns:a16="http://schemas.microsoft.com/office/drawing/2014/main" id="{00000000-0008-0000-0100-00004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6" name="Text Box 59">
          <a:extLst>
            <a:ext uri="{FF2B5EF4-FFF2-40B4-BE49-F238E27FC236}">
              <a16:creationId xmlns:a16="http://schemas.microsoft.com/office/drawing/2014/main" id="{00000000-0008-0000-0100-00004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7" name="Text Box 59">
          <a:extLst>
            <a:ext uri="{FF2B5EF4-FFF2-40B4-BE49-F238E27FC236}">
              <a16:creationId xmlns:a16="http://schemas.microsoft.com/office/drawing/2014/main" id="{00000000-0008-0000-0100-00004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8" name="Text Box 59">
          <a:extLst>
            <a:ext uri="{FF2B5EF4-FFF2-40B4-BE49-F238E27FC236}">
              <a16:creationId xmlns:a16="http://schemas.microsoft.com/office/drawing/2014/main" id="{00000000-0008-0000-0100-00004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9" name="Text Box 59">
          <a:extLst>
            <a:ext uri="{FF2B5EF4-FFF2-40B4-BE49-F238E27FC236}">
              <a16:creationId xmlns:a16="http://schemas.microsoft.com/office/drawing/2014/main" id="{00000000-0008-0000-0100-00004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0" name="Text Box 59">
          <a:extLst>
            <a:ext uri="{FF2B5EF4-FFF2-40B4-BE49-F238E27FC236}">
              <a16:creationId xmlns:a16="http://schemas.microsoft.com/office/drawing/2014/main" id="{00000000-0008-0000-0100-00004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1" name="Text Box 59">
          <a:extLst>
            <a:ext uri="{FF2B5EF4-FFF2-40B4-BE49-F238E27FC236}">
              <a16:creationId xmlns:a16="http://schemas.microsoft.com/office/drawing/2014/main" id="{00000000-0008-0000-0100-00004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2" name="Text Box 59">
          <a:extLst>
            <a:ext uri="{FF2B5EF4-FFF2-40B4-BE49-F238E27FC236}">
              <a16:creationId xmlns:a16="http://schemas.microsoft.com/office/drawing/2014/main" id="{00000000-0008-0000-0100-00004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3" name="Text Box 59">
          <a:extLst>
            <a:ext uri="{FF2B5EF4-FFF2-40B4-BE49-F238E27FC236}">
              <a16:creationId xmlns:a16="http://schemas.microsoft.com/office/drawing/2014/main" id="{00000000-0008-0000-0100-00004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4" name="Text Box 59">
          <a:extLst>
            <a:ext uri="{FF2B5EF4-FFF2-40B4-BE49-F238E27FC236}">
              <a16:creationId xmlns:a16="http://schemas.microsoft.com/office/drawing/2014/main" id="{00000000-0008-0000-0100-00005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5" name="Text Box 59">
          <a:extLst>
            <a:ext uri="{FF2B5EF4-FFF2-40B4-BE49-F238E27FC236}">
              <a16:creationId xmlns:a16="http://schemas.microsoft.com/office/drawing/2014/main" id="{00000000-0008-0000-0100-00005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6" name="Text Box 59">
          <a:extLst>
            <a:ext uri="{FF2B5EF4-FFF2-40B4-BE49-F238E27FC236}">
              <a16:creationId xmlns:a16="http://schemas.microsoft.com/office/drawing/2014/main" id="{00000000-0008-0000-0100-00005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7" name="Text Box 59">
          <a:extLst>
            <a:ext uri="{FF2B5EF4-FFF2-40B4-BE49-F238E27FC236}">
              <a16:creationId xmlns:a16="http://schemas.microsoft.com/office/drawing/2014/main" id="{00000000-0008-0000-0100-00005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8" name="Text Box 59">
          <a:extLst>
            <a:ext uri="{FF2B5EF4-FFF2-40B4-BE49-F238E27FC236}">
              <a16:creationId xmlns:a16="http://schemas.microsoft.com/office/drawing/2014/main" id="{00000000-0008-0000-0100-00005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9" name="Text Box 59">
          <a:extLst>
            <a:ext uri="{FF2B5EF4-FFF2-40B4-BE49-F238E27FC236}">
              <a16:creationId xmlns:a16="http://schemas.microsoft.com/office/drawing/2014/main" id="{00000000-0008-0000-0100-00005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0" name="Text Box 59">
          <a:extLst>
            <a:ext uri="{FF2B5EF4-FFF2-40B4-BE49-F238E27FC236}">
              <a16:creationId xmlns:a16="http://schemas.microsoft.com/office/drawing/2014/main" id="{00000000-0008-0000-0100-00005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1" name="Text Box 59">
          <a:extLst>
            <a:ext uri="{FF2B5EF4-FFF2-40B4-BE49-F238E27FC236}">
              <a16:creationId xmlns:a16="http://schemas.microsoft.com/office/drawing/2014/main" id="{00000000-0008-0000-0100-00005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2" name="Text Box 59">
          <a:extLst>
            <a:ext uri="{FF2B5EF4-FFF2-40B4-BE49-F238E27FC236}">
              <a16:creationId xmlns:a16="http://schemas.microsoft.com/office/drawing/2014/main" id="{00000000-0008-0000-0100-00005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3" name="Text Box 59">
          <a:extLst>
            <a:ext uri="{FF2B5EF4-FFF2-40B4-BE49-F238E27FC236}">
              <a16:creationId xmlns:a16="http://schemas.microsoft.com/office/drawing/2014/main" id="{00000000-0008-0000-0100-00005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4" name="Text Box 59">
          <a:extLst>
            <a:ext uri="{FF2B5EF4-FFF2-40B4-BE49-F238E27FC236}">
              <a16:creationId xmlns:a16="http://schemas.microsoft.com/office/drawing/2014/main" id="{00000000-0008-0000-0100-00005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5" name="Text Box 59">
          <a:extLst>
            <a:ext uri="{FF2B5EF4-FFF2-40B4-BE49-F238E27FC236}">
              <a16:creationId xmlns:a16="http://schemas.microsoft.com/office/drawing/2014/main" id="{00000000-0008-0000-0100-00005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6" name="Text Box 59">
          <a:extLst>
            <a:ext uri="{FF2B5EF4-FFF2-40B4-BE49-F238E27FC236}">
              <a16:creationId xmlns:a16="http://schemas.microsoft.com/office/drawing/2014/main" id="{00000000-0008-0000-0100-00005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7" name="Text Box 59">
          <a:extLst>
            <a:ext uri="{FF2B5EF4-FFF2-40B4-BE49-F238E27FC236}">
              <a16:creationId xmlns:a16="http://schemas.microsoft.com/office/drawing/2014/main" id="{00000000-0008-0000-0100-00005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8" name="Text Box 59">
          <a:extLst>
            <a:ext uri="{FF2B5EF4-FFF2-40B4-BE49-F238E27FC236}">
              <a16:creationId xmlns:a16="http://schemas.microsoft.com/office/drawing/2014/main" id="{00000000-0008-0000-0100-00005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9" name="Text Box 59">
          <a:extLst>
            <a:ext uri="{FF2B5EF4-FFF2-40B4-BE49-F238E27FC236}">
              <a16:creationId xmlns:a16="http://schemas.microsoft.com/office/drawing/2014/main" id="{00000000-0008-0000-0100-00005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0" name="Text Box 59">
          <a:extLst>
            <a:ext uri="{FF2B5EF4-FFF2-40B4-BE49-F238E27FC236}">
              <a16:creationId xmlns:a16="http://schemas.microsoft.com/office/drawing/2014/main" id="{00000000-0008-0000-0100-00006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1" name="Text Box 59">
          <a:extLst>
            <a:ext uri="{FF2B5EF4-FFF2-40B4-BE49-F238E27FC236}">
              <a16:creationId xmlns:a16="http://schemas.microsoft.com/office/drawing/2014/main" id="{00000000-0008-0000-0100-00006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2" name="Text Box 59">
          <a:extLst>
            <a:ext uri="{FF2B5EF4-FFF2-40B4-BE49-F238E27FC236}">
              <a16:creationId xmlns:a16="http://schemas.microsoft.com/office/drawing/2014/main" id="{00000000-0008-0000-0100-00006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3" name="Text Box 59">
          <a:extLst>
            <a:ext uri="{FF2B5EF4-FFF2-40B4-BE49-F238E27FC236}">
              <a16:creationId xmlns:a16="http://schemas.microsoft.com/office/drawing/2014/main" id="{00000000-0008-0000-0100-00006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4" name="Text Box 59">
          <a:extLst>
            <a:ext uri="{FF2B5EF4-FFF2-40B4-BE49-F238E27FC236}">
              <a16:creationId xmlns:a16="http://schemas.microsoft.com/office/drawing/2014/main" id="{00000000-0008-0000-0100-00006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5" name="Text Box 59">
          <a:extLst>
            <a:ext uri="{FF2B5EF4-FFF2-40B4-BE49-F238E27FC236}">
              <a16:creationId xmlns:a16="http://schemas.microsoft.com/office/drawing/2014/main" id="{00000000-0008-0000-0100-00006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6" name="Text Box 59">
          <a:extLst>
            <a:ext uri="{FF2B5EF4-FFF2-40B4-BE49-F238E27FC236}">
              <a16:creationId xmlns:a16="http://schemas.microsoft.com/office/drawing/2014/main" id="{00000000-0008-0000-0100-00006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7" name="Text Box 59">
          <a:extLst>
            <a:ext uri="{FF2B5EF4-FFF2-40B4-BE49-F238E27FC236}">
              <a16:creationId xmlns:a16="http://schemas.microsoft.com/office/drawing/2014/main" id="{00000000-0008-0000-0100-00006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8" name="Text Box 59">
          <a:extLst>
            <a:ext uri="{FF2B5EF4-FFF2-40B4-BE49-F238E27FC236}">
              <a16:creationId xmlns:a16="http://schemas.microsoft.com/office/drawing/2014/main" id="{00000000-0008-0000-0100-00006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9" name="Text Box 59">
          <a:extLst>
            <a:ext uri="{FF2B5EF4-FFF2-40B4-BE49-F238E27FC236}">
              <a16:creationId xmlns:a16="http://schemas.microsoft.com/office/drawing/2014/main" id="{00000000-0008-0000-0100-00006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0" name="Text Box 59">
          <a:extLst>
            <a:ext uri="{FF2B5EF4-FFF2-40B4-BE49-F238E27FC236}">
              <a16:creationId xmlns:a16="http://schemas.microsoft.com/office/drawing/2014/main" id="{00000000-0008-0000-0100-00006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1" name="Text Box 59">
          <a:extLst>
            <a:ext uri="{FF2B5EF4-FFF2-40B4-BE49-F238E27FC236}">
              <a16:creationId xmlns:a16="http://schemas.microsoft.com/office/drawing/2014/main" id="{00000000-0008-0000-0100-00006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2" name="Text Box 59">
          <a:extLst>
            <a:ext uri="{FF2B5EF4-FFF2-40B4-BE49-F238E27FC236}">
              <a16:creationId xmlns:a16="http://schemas.microsoft.com/office/drawing/2014/main" id="{00000000-0008-0000-0100-00006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3" name="Text Box 59">
          <a:extLst>
            <a:ext uri="{FF2B5EF4-FFF2-40B4-BE49-F238E27FC236}">
              <a16:creationId xmlns:a16="http://schemas.microsoft.com/office/drawing/2014/main" id="{00000000-0008-0000-0100-00006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25</xdr:row>
      <xdr:rowOff>0</xdr:rowOff>
    </xdr:from>
    <xdr:to>
      <xdr:col>52</xdr:col>
      <xdr:colOff>0</xdr:colOff>
      <xdr:row>25</xdr:row>
      <xdr:rowOff>171450</xdr:rowOff>
    </xdr:to>
    <xdr:sp macro="" textlink="">
      <xdr:nvSpPr>
        <xdr:cNvPr id="3699" name="Text Box 59">
          <a:extLst>
            <a:ext uri="{FF2B5EF4-FFF2-40B4-BE49-F238E27FC236}">
              <a16:creationId xmlns:a16="http://schemas.microsoft.com/office/drawing/2014/main" id="{00000000-0008-0000-0100-0000730E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02" name="Text Box 59">
          <a:extLst>
            <a:ext uri="{FF2B5EF4-FFF2-40B4-BE49-F238E27FC236}">
              <a16:creationId xmlns:a16="http://schemas.microsoft.com/office/drawing/2014/main" id="{00000000-0008-0000-0100-000076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03" name="Text Box 59">
          <a:extLst>
            <a:ext uri="{FF2B5EF4-FFF2-40B4-BE49-F238E27FC236}">
              <a16:creationId xmlns:a16="http://schemas.microsoft.com/office/drawing/2014/main" id="{00000000-0008-0000-0100-000077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25</xdr:row>
      <xdr:rowOff>0</xdr:rowOff>
    </xdr:from>
    <xdr:to>
      <xdr:col>52</xdr:col>
      <xdr:colOff>0</xdr:colOff>
      <xdr:row>25</xdr:row>
      <xdr:rowOff>171450</xdr:rowOff>
    </xdr:to>
    <xdr:sp macro="" textlink="">
      <xdr:nvSpPr>
        <xdr:cNvPr id="3704" name="Text Box 59">
          <a:extLst>
            <a:ext uri="{FF2B5EF4-FFF2-40B4-BE49-F238E27FC236}">
              <a16:creationId xmlns:a16="http://schemas.microsoft.com/office/drawing/2014/main" id="{00000000-0008-0000-0100-0000780E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05" name="Text Box 59">
          <a:extLst>
            <a:ext uri="{FF2B5EF4-FFF2-40B4-BE49-F238E27FC236}">
              <a16:creationId xmlns:a16="http://schemas.microsoft.com/office/drawing/2014/main" id="{00000000-0008-0000-0100-000079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706" name="Text Box 59">
          <a:extLst>
            <a:ext uri="{FF2B5EF4-FFF2-40B4-BE49-F238E27FC236}">
              <a16:creationId xmlns:a16="http://schemas.microsoft.com/office/drawing/2014/main" id="{00000000-0008-0000-0100-00007A0E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707" name="Text Box 59">
          <a:extLst>
            <a:ext uri="{FF2B5EF4-FFF2-40B4-BE49-F238E27FC236}">
              <a16:creationId xmlns:a16="http://schemas.microsoft.com/office/drawing/2014/main" id="{00000000-0008-0000-0100-00007B0E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708" name="Text Box 59">
          <a:extLst>
            <a:ext uri="{FF2B5EF4-FFF2-40B4-BE49-F238E27FC236}">
              <a16:creationId xmlns:a16="http://schemas.microsoft.com/office/drawing/2014/main" id="{00000000-0008-0000-0100-00007C0E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709" name="Text Box 59">
          <a:extLst>
            <a:ext uri="{FF2B5EF4-FFF2-40B4-BE49-F238E27FC236}">
              <a16:creationId xmlns:a16="http://schemas.microsoft.com/office/drawing/2014/main" id="{00000000-0008-0000-0100-00007D0E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3710" name="Text Box 59">
          <a:extLst>
            <a:ext uri="{FF2B5EF4-FFF2-40B4-BE49-F238E27FC236}">
              <a16:creationId xmlns:a16="http://schemas.microsoft.com/office/drawing/2014/main" id="{00000000-0008-0000-0100-00007E0E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3711" name="Text Box 59">
          <a:extLst>
            <a:ext uri="{FF2B5EF4-FFF2-40B4-BE49-F238E27FC236}">
              <a16:creationId xmlns:a16="http://schemas.microsoft.com/office/drawing/2014/main" id="{00000000-0008-0000-0100-00007F0E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57</xdr:col>
      <xdr:colOff>342900</xdr:colOff>
      <xdr:row>25</xdr:row>
      <xdr:rowOff>0</xdr:rowOff>
    </xdr:from>
    <xdr:to>
      <xdr:col>58</xdr:col>
      <xdr:colOff>0</xdr:colOff>
      <xdr:row>25</xdr:row>
      <xdr:rowOff>171450</xdr:rowOff>
    </xdr:to>
    <xdr:sp macro="" textlink="">
      <xdr:nvSpPr>
        <xdr:cNvPr id="3712" name="Text Box 63">
          <a:extLst>
            <a:ext uri="{FF2B5EF4-FFF2-40B4-BE49-F238E27FC236}">
              <a16:creationId xmlns:a16="http://schemas.microsoft.com/office/drawing/2014/main" id="{00000000-0008-0000-0100-0000800E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13" name="Text Box 59">
          <a:extLst>
            <a:ext uri="{FF2B5EF4-FFF2-40B4-BE49-F238E27FC236}">
              <a16:creationId xmlns:a16="http://schemas.microsoft.com/office/drawing/2014/main" id="{00000000-0008-0000-0100-000081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14" name="Text Box 59">
          <a:extLst>
            <a:ext uri="{FF2B5EF4-FFF2-40B4-BE49-F238E27FC236}">
              <a16:creationId xmlns:a16="http://schemas.microsoft.com/office/drawing/2014/main" id="{00000000-0008-0000-0100-000082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15" name="Text Box 59">
          <a:extLst>
            <a:ext uri="{FF2B5EF4-FFF2-40B4-BE49-F238E27FC236}">
              <a16:creationId xmlns:a16="http://schemas.microsoft.com/office/drawing/2014/main" id="{00000000-0008-0000-0100-000083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716" name="Text Box 59">
          <a:extLst>
            <a:ext uri="{FF2B5EF4-FFF2-40B4-BE49-F238E27FC236}">
              <a16:creationId xmlns:a16="http://schemas.microsoft.com/office/drawing/2014/main" id="{00000000-0008-0000-0100-0000840E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717" name="Text Box 59">
          <a:extLst>
            <a:ext uri="{FF2B5EF4-FFF2-40B4-BE49-F238E27FC236}">
              <a16:creationId xmlns:a16="http://schemas.microsoft.com/office/drawing/2014/main" id="{00000000-0008-0000-0100-0000850E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718" name="Text Box 59">
          <a:extLst>
            <a:ext uri="{FF2B5EF4-FFF2-40B4-BE49-F238E27FC236}">
              <a16:creationId xmlns:a16="http://schemas.microsoft.com/office/drawing/2014/main" id="{00000000-0008-0000-0100-0000860E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719" name="Text Box 59">
          <a:extLst>
            <a:ext uri="{FF2B5EF4-FFF2-40B4-BE49-F238E27FC236}">
              <a16:creationId xmlns:a16="http://schemas.microsoft.com/office/drawing/2014/main" id="{00000000-0008-0000-0100-0000870E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3720" name="Text Box 59">
          <a:extLst>
            <a:ext uri="{FF2B5EF4-FFF2-40B4-BE49-F238E27FC236}">
              <a16:creationId xmlns:a16="http://schemas.microsoft.com/office/drawing/2014/main" id="{00000000-0008-0000-0100-0000880E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3721" name="Text Box 59">
          <a:extLst>
            <a:ext uri="{FF2B5EF4-FFF2-40B4-BE49-F238E27FC236}">
              <a16:creationId xmlns:a16="http://schemas.microsoft.com/office/drawing/2014/main" id="{00000000-0008-0000-0100-0000890E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3722" name="Text Box 59">
          <a:extLst>
            <a:ext uri="{FF2B5EF4-FFF2-40B4-BE49-F238E27FC236}">
              <a16:creationId xmlns:a16="http://schemas.microsoft.com/office/drawing/2014/main" id="{00000000-0008-0000-0100-00008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3723" name="Text Box 59">
          <a:extLst>
            <a:ext uri="{FF2B5EF4-FFF2-40B4-BE49-F238E27FC236}">
              <a16:creationId xmlns:a16="http://schemas.microsoft.com/office/drawing/2014/main" id="{00000000-0008-0000-0100-00008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3724" name="Text Box 59">
          <a:extLst>
            <a:ext uri="{FF2B5EF4-FFF2-40B4-BE49-F238E27FC236}">
              <a16:creationId xmlns:a16="http://schemas.microsoft.com/office/drawing/2014/main" id="{00000000-0008-0000-0100-00008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3725" name="Text Box 59">
          <a:extLst>
            <a:ext uri="{FF2B5EF4-FFF2-40B4-BE49-F238E27FC236}">
              <a16:creationId xmlns:a16="http://schemas.microsoft.com/office/drawing/2014/main" id="{00000000-0008-0000-0100-00008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3726" name="Text Box 59">
          <a:extLst>
            <a:ext uri="{FF2B5EF4-FFF2-40B4-BE49-F238E27FC236}">
              <a16:creationId xmlns:a16="http://schemas.microsoft.com/office/drawing/2014/main" id="{00000000-0008-0000-0100-00008E0E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3727" name="Text Box 59">
          <a:extLst>
            <a:ext uri="{FF2B5EF4-FFF2-40B4-BE49-F238E27FC236}">
              <a16:creationId xmlns:a16="http://schemas.microsoft.com/office/drawing/2014/main" id="{00000000-0008-0000-0100-00008F0E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3728" name="Text Box 59">
          <a:extLst>
            <a:ext uri="{FF2B5EF4-FFF2-40B4-BE49-F238E27FC236}">
              <a16:creationId xmlns:a16="http://schemas.microsoft.com/office/drawing/2014/main" id="{00000000-0008-0000-0100-0000900E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3729" name="Text Box 59">
          <a:extLst>
            <a:ext uri="{FF2B5EF4-FFF2-40B4-BE49-F238E27FC236}">
              <a16:creationId xmlns:a16="http://schemas.microsoft.com/office/drawing/2014/main" id="{00000000-0008-0000-0100-0000910E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730" name="Text Box 59">
          <a:extLst>
            <a:ext uri="{FF2B5EF4-FFF2-40B4-BE49-F238E27FC236}">
              <a16:creationId xmlns:a16="http://schemas.microsoft.com/office/drawing/2014/main" id="{00000000-0008-0000-0100-0000920E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731" name="Text Box 59">
          <a:extLst>
            <a:ext uri="{FF2B5EF4-FFF2-40B4-BE49-F238E27FC236}">
              <a16:creationId xmlns:a16="http://schemas.microsoft.com/office/drawing/2014/main" id="{00000000-0008-0000-0100-0000930E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732" name="Text Box 59">
          <a:extLst>
            <a:ext uri="{FF2B5EF4-FFF2-40B4-BE49-F238E27FC236}">
              <a16:creationId xmlns:a16="http://schemas.microsoft.com/office/drawing/2014/main" id="{00000000-0008-0000-0100-0000940E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733" name="Text Box 59">
          <a:extLst>
            <a:ext uri="{FF2B5EF4-FFF2-40B4-BE49-F238E27FC236}">
              <a16:creationId xmlns:a16="http://schemas.microsoft.com/office/drawing/2014/main" id="{00000000-0008-0000-0100-0000950E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734" name="Text Box 59">
          <a:extLst>
            <a:ext uri="{FF2B5EF4-FFF2-40B4-BE49-F238E27FC236}">
              <a16:creationId xmlns:a16="http://schemas.microsoft.com/office/drawing/2014/main" id="{00000000-0008-0000-0100-0000960E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735" name="Text Box 59">
          <a:extLst>
            <a:ext uri="{FF2B5EF4-FFF2-40B4-BE49-F238E27FC236}">
              <a16:creationId xmlns:a16="http://schemas.microsoft.com/office/drawing/2014/main" id="{00000000-0008-0000-0100-0000970E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736" name="Text Box 59">
          <a:extLst>
            <a:ext uri="{FF2B5EF4-FFF2-40B4-BE49-F238E27FC236}">
              <a16:creationId xmlns:a16="http://schemas.microsoft.com/office/drawing/2014/main" id="{00000000-0008-0000-0100-0000980E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737" name="Text Box 59">
          <a:extLst>
            <a:ext uri="{FF2B5EF4-FFF2-40B4-BE49-F238E27FC236}">
              <a16:creationId xmlns:a16="http://schemas.microsoft.com/office/drawing/2014/main" id="{00000000-0008-0000-0100-0000990E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738" name="Text Box 59">
          <a:extLst>
            <a:ext uri="{FF2B5EF4-FFF2-40B4-BE49-F238E27FC236}">
              <a16:creationId xmlns:a16="http://schemas.microsoft.com/office/drawing/2014/main" id="{00000000-0008-0000-0100-00009A0E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739" name="Text Box 59">
          <a:extLst>
            <a:ext uri="{FF2B5EF4-FFF2-40B4-BE49-F238E27FC236}">
              <a16:creationId xmlns:a16="http://schemas.microsoft.com/office/drawing/2014/main" id="{00000000-0008-0000-0100-00009B0E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740" name="Text Box 59">
          <a:extLst>
            <a:ext uri="{FF2B5EF4-FFF2-40B4-BE49-F238E27FC236}">
              <a16:creationId xmlns:a16="http://schemas.microsoft.com/office/drawing/2014/main" id="{00000000-0008-0000-0100-00009C0E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741" name="Text Box 59">
          <a:extLst>
            <a:ext uri="{FF2B5EF4-FFF2-40B4-BE49-F238E27FC236}">
              <a16:creationId xmlns:a16="http://schemas.microsoft.com/office/drawing/2014/main" id="{00000000-0008-0000-0100-00009D0E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742" name="Text Box 59">
          <a:extLst>
            <a:ext uri="{FF2B5EF4-FFF2-40B4-BE49-F238E27FC236}">
              <a16:creationId xmlns:a16="http://schemas.microsoft.com/office/drawing/2014/main" id="{00000000-0008-0000-0100-00009E0E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743" name="Text Box 59">
          <a:extLst>
            <a:ext uri="{FF2B5EF4-FFF2-40B4-BE49-F238E27FC236}">
              <a16:creationId xmlns:a16="http://schemas.microsoft.com/office/drawing/2014/main" id="{00000000-0008-0000-0100-00009F0E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744" name="Text Box 59">
          <a:extLst>
            <a:ext uri="{FF2B5EF4-FFF2-40B4-BE49-F238E27FC236}">
              <a16:creationId xmlns:a16="http://schemas.microsoft.com/office/drawing/2014/main" id="{00000000-0008-0000-0100-0000A00E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745" name="Text Box 59">
          <a:extLst>
            <a:ext uri="{FF2B5EF4-FFF2-40B4-BE49-F238E27FC236}">
              <a16:creationId xmlns:a16="http://schemas.microsoft.com/office/drawing/2014/main" id="{00000000-0008-0000-0100-0000A10E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746" name="Text Box 59">
          <a:extLst>
            <a:ext uri="{FF2B5EF4-FFF2-40B4-BE49-F238E27FC236}">
              <a16:creationId xmlns:a16="http://schemas.microsoft.com/office/drawing/2014/main" id="{00000000-0008-0000-0100-0000A20E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747" name="Text Box 59">
          <a:extLst>
            <a:ext uri="{FF2B5EF4-FFF2-40B4-BE49-F238E27FC236}">
              <a16:creationId xmlns:a16="http://schemas.microsoft.com/office/drawing/2014/main" id="{00000000-0008-0000-0100-0000A30E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748" name="Text Box 59">
          <a:extLst>
            <a:ext uri="{FF2B5EF4-FFF2-40B4-BE49-F238E27FC236}">
              <a16:creationId xmlns:a16="http://schemas.microsoft.com/office/drawing/2014/main" id="{00000000-0008-0000-0100-0000A40E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749" name="Text Box 59">
          <a:extLst>
            <a:ext uri="{FF2B5EF4-FFF2-40B4-BE49-F238E27FC236}">
              <a16:creationId xmlns:a16="http://schemas.microsoft.com/office/drawing/2014/main" id="{00000000-0008-0000-0100-0000A50E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50" name="Text Box 59">
          <a:extLst>
            <a:ext uri="{FF2B5EF4-FFF2-40B4-BE49-F238E27FC236}">
              <a16:creationId xmlns:a16="http://schemas.microsoft.com/office/drawing/2014/main" id="{00000000-0008-0000-0100-0000A6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51" name="Text Box 59">
          <a:extLst>
            <a:ext uri="{FF2B5EF4-FFF2-40B4-BE49-F238E27FC236}">
              <a16:creationId xmlns:a16="http://schemas.microsoft.com/office/drawing/2014/main" id="{00000000-0008-0000-0100-0000A7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52" name="Text Box 59">
          <a:extLst>
            <a:ext uri="{FF2B5EF4-FFF2-40B4-BE49-F238E27FC236}">
              <a16:creationId xmlns:a16="http://schemas.microsoft.com/office/drawing/2014/main" id="{00000000-0008-0000-0100-0000A8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53" name="Text Box 59">
          <a:extLst>
            <a:ext uri="{FF2B5EF4-FFF2-40B4-BE49-F238E27FC236}">
              <a16:creationId xmlns:a16="http://schemas.microsoft.com/office/drawing/2014/main" id="{00000000-0008-0000-0100-0000A9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54" name="Text Box 59">
          <a:extLst>
            <a:ext uri="{FF2B5EF4-FFF2-40B4-BE49-F238E27FC236}">
              <a16:creationId xmlns:a16="http://schemas.microsoft.com/office/drawing/2014/main" id="{00000000-0008-0000-0100-0000AA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55" name="Text Box 59">
          <a:extLst>
            <a:ext uri="{FF2B5EF4-FFF2-40B4-BE49-F238E27FC236}">
              <a16:creationId xmlns:a16="http://schemas.microsoft.com/office/drawing/2014/main" id="{00000000-0008-0000-0100-0000AB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56" name="Text Box 59">
          <a:extLst>
            <a:ext uri="{FF2B5EF4-FFF2-40B4-BE49-F238E27FC236}">
              <a16:creationId xmlns:a16="http://schemas.microsoft.com/office/drawing/2014/main" id="{00000000-0008-0000-0100-0000AC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57" name="Text Box 59">
          <a:extLst>
            <a:ext uri="{FF2B5EF4-FFF2-40B4-BE49-F238E27FC236}">
              <a16:creationId xmlns:a16="http://schemas.microsoft.com/office/drawing/2014/main" id="{00000000-0008-0000-0100-0000AD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58" name="Text Box 59">
          <a:extLst>
            <a:ext uri="{FF2B5EF4-FFF2-40B4-BE49-F238E27FC236}">
              <a16:creationId xmlns:a16="http://schemas.microsoft.com/office/drawing/2014/main" id="{00000000-0008-0000-0100-0000AE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59" name="Text Box 59">
          <a:extLst>
            <a:ext uri="{FF2B5EF4-FFF2-40B4-BE49-F238E27FC236}">
              <a16:creationId xmlns:a16="http://schemas.microsoft.com/office/drawing/2014/main" id="{00000000-0008-0000-0100-0000AF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60" name="Text Box 59">
          <a:extLst>
            <a:ext uri="{FF2B5EF4-FFF2-40B4-BE49-F238E27FC236}">
              <a16:creationId xmlns:a16="http://schemas.microsoft.com/office/drawing/2014/main" id="{00000000-0008-0000-0100-0000B0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61" name="Text Box 59">
          <a:extLst>
            <a:ext uri="{FF2B5EF4-FFF2-40B4-BE49-F238E27FC236}">
              <a16:creationId xmlns:a16="http://schemas.microsoft.com/office/drawing/2014/main" id="{00000000-0008-0000-0100-0000B1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62" name="Text Box 59">
          <a:extLst>
            <a:ext uri="{FF2B5EF4-FFF2-40B4-BE49-F238E27FC236}">
              <a16:creationId xmlns:a16="http://schemas.microsoft.com/office/drawing/2014/main" id="{00000000-0008-0000-0100-0000B2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63" name="Text Box 59">
          <a:extLst>
            <a:ext uri="{FF2B5EF4-FFF2-40B4-BE49-F238E27FC236}">
              <a16:creationId xmlns:a16="http://schemas.microsoft.com/office/drawing/2014/main" id="{00000000-0008-0000-0100-0000B3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64" name="Text Box 59">
          <a:extLst>
            <a:ext uri="{FF2B5EF4-FFF2-40B4-BE49-F238E27FC236}">
              <a16:creationId xmlns:a16="http://schemas.microsoft.com/office/drawing/2014/main" id="{00000000-0008-0000-0100-0000B4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65" name="Text Box 59">
          <a:extLst>
            <a:ext uri="{FF2B5EF4-FFF2-40B4-BE49-F238E27FC236}">
              <a16:creationId xmlns:a16="http://schemas.microsoft.com/office/drawing/2014/main" id="{00000000-0008-0000-0100-0000B5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66" name="Text Box 59">
          <a:extLst>
            <a:ext uri="{FF2B5EF4-FFF2-40B4-BE49-F238E27FC236}">
              <a16:creationId xmlns:a16="http://schemas.microsoft.com/office/drawing/2014/main" id="{00000000-0008-0000-0100-0000B6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67" name="Text Box 59">
          <a:extLst>
            <a:ext uri="{FF2B5EF4-FFF2-40B4-BE49-F238E27FC236}">
              <a16:creationId xmlns:a16="http://schemas.microsoft.com/office/drawing/2014/main" id="{00000000-0008-0000-0100-0000B7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68" name="Text Box 59">
          <a:extLst>
            <a:ext uri="{FF2B5EF4-FFF2-40B4-BE49-F238E27FC236}">
              <a16:creationId xmlns:a16="http://schemas.microsoft.com/office/drawing/2014/main" id="{00000000-0008-0000-0100-0000B8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69" name="Text Box 59">
          <a:extLst>
            <a:ext uri="{FF2B5EF4-FFF2-40B4-BE49-F238E27FC236}">
              <a16:creationId xmlns:a16="http://schemas.microsoft.com/office/drawing/2014/main" id="{00000000-0008-0000-0100-0000B9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70" name="Text Box 59">
          <a:extLst>
            <a:ext uri="{FF2B5EF4-FFF2-40B4-BE49-F238E27FC236}">
              <a16:creationId xmlns:a16="http://schemas.microsoft.com/office/drawing/2014/main" id="{00000000-0008-0000-0100-0000BA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71" name="Text Box 59">
          <a:extLst>
            <a:ext uri="{FF2B5EF4-FFF2-40B4-BE49-F238E27FC236}">
              <a16:creationId xmlns:a16="http://schemas.microsoft.com/office/drawing/2014/main" id="{00000000-0008-0000-0100-0000BB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72" name="Text Box 59">
          <a:extLst>
            <a:ext uri="{FF2B5EF4-FFF2-40B4-BE49-F238E27FC236}">
              <a16:creationId xmlns:a16="http://schemas.microsoft.com/office/drawing/2014/main" id="{00000000-0008-0000-0100-0000BC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73" name="Text Box 59">
          <a:extLst>
            <a:ext uri="{FF2B5EF4-FFF2-40B4-BE49-F238E27FC236}">
              <a16:creationId xmlns:a16="http://schemas.microsoft.com/office/drawing/2014/main" id="{00000000-0008-0000-0100-0000BD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74" name="Text Box 59">
          <a:extLst>
            <a:ext uri="{FF2B5EF4-FFF2-40B4-BE49-F238E27FC236}">
              <a16:creationId xmlns:a16="http://schemas.microsoft.com/office/drawing/2014/main" id="{00000000-0008-0000-0100-0000BE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75" name="Text Box 59">
          <a:extLst>
            <a:ext uri="{FF2B5EF4-FFF2-40B4-BE49-F238E27FC236}">
              <a16:creationId xmlns:a16="http://schemas.microsoft.com/office/drawing/2014/main" id="{00000000-0008-0000-0100-0000BF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76" name="Text Box 59">
          <a:extLst>
            <a:ext uri="{FF2B5EF4-FFF2-40B4-BE49-F238E27FC236}">
              <a16:creationId xmlns:a16="http://schemas.microsoft.com/office/drawing/2014/main" id="{00000000-0008-0000-0100-0000C0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77" name="Text Box 59">
          <a:extLst>
            <a:ext uri="{FF2B5EF4-FFF2-40B4-BE49-F238E27FC236}">
              <a16:creationId xmlns:a16="http://schemas.microsoft.com/office/drawing/2014/main" id="{00000000-0008-0000-0100-0000C1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78" name="Text Box 59">
          <a:extLst>
            <a:ext uri="{FF2B5EF4-FFF2-40B4-BE49-F238E27FC236}">
              <a16:creationId xmlns:a16="http://schemas.microsoft.com/office/drawing/2014/main" id="{00000000-0008-0000-0100-0000C2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79" name="Text Box 59">
          <a:extLst>
            <a:ext uri="{FF2B5EF4-FFF2-40B4-BE49-F238E27FC236}">
              <a16:creationId xmlns:a16="http://schemas.microsoft.com/office/drawing/2014/main" id="{00000000-0008-0000-0100-0000C3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80" name="Text Box 59">
          <a:extLst>
            <a:ext uri="{FF2B5EF4-FFF2-40B4-BE49-F238E27FC236}">
              <a16:creationId xmlns:a16="http://schemas.microsoft.com/office/drawing/2014/main" id="{00000000-0008-0000-0100-0000C4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81" name="Text Box 59">
          <a:extLst>
            <a:ext uri="{FF2B5EF4-FFF2-40B4-BE49-F238E27FC236}">
              <a16:creationId xmlns:a16="http://schemas.microsoft.com/office/drawing/2014/main" id="{00000000-0008-0000-0100-0000C5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82" name="Text Box 59">
          <a:extLst>
            <a:ext uri="{FF2B5EF4-FFF2-40B4-BE49-F238E27FC236}">
              <a16:creationId xmlns:a16="http://schemas.microsoft.com/office/drawing/2014/main" id="{00000000-0008-0000-0100-0000C6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83" name="Text Box 59">
          <a:extLst>
            <a:ext uri="{FF2B5EF4-FFF2-40B4-BE49-F238E27FC236}">
              <a16:creationId xmlns:a16="http://schemas.microsoft.com/office/drawing/2014/main" id="{00000000-0008-0000-0100-0000C7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84" name="Text Box 59">
          <a:extLst>
            <a:ext uri="{FF2B5EF4-FFF2-40B4-BE49-F238E27FC236}">
              <a16:creationId xmlns:a16="http://schemas.microsoft.com/office/drawing/2014/main" id="{00000000-0008-0000-0100-0000C8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3785" name="Text Box 59">
          <a:extLst>
            <a:ext uri="{FF2B5EF4-FFF2-40B4-BE49-F238E27FC236}">
              <a16:creationId xmlns:a16="http://schemas.microsoft.com/office/drawing/2014/main" id="{00000000-0008-0000-0100-0000C90E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86" name="Text Box 59">
          <a:extLst>
            <a:ext uri="{FF2B5EF4-FFF2-40B4-BE49-F238E27FC236}">
              <a16:creationId xmlns:a16="http://schemas.microsoft.com/office/drawing/2014/main" id="{00000000-0008-0000-0100-0000CA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87" name="Text Box 59">
          <a:extLst>
            <a:ext uri="{FF2B5EF4-FFF2-40B4-BE49-F238E27FC236}">
              <a16:creationId xmlns:a16="http://schemas.microsoft.com/office/drawing/2014/main" id="{00000000-0008-0000-0100-0000CB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88" name="Text Box 59">
          <a:extLst>
            <a:ext uri="{FF2B5EF4-FFF2-40B4-BE49-F238E27FC236}">
              <a16:creationId xmlns:a16="http://schemas.microsoft.com/office/drawing/2014/main" id="{00000000-0008-0000-0100-0000CC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89" name="Text Box 59">
          <a:extLst>
            <a:ext uri="{FF2B5EF4-FFF2-40B4-BE49-F238E27FC236}">
              <a16:creationId xmlns:a16="http://schemas.microsoft.com/office/drawing/2014/main" id="{00000000-0008-0000-0100-0000CD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90" name="Text Box 59">
          <a:extLst>
            <a:ext uri="{FF2B5EF4-FFF2-40B4-BE49-F238E27FC236}">
              <a16:creationId xmlns:a16="http://schemas.microsoft.com/office/drawing/2014/main" id="{00000000-0008-0000-0100-0000CE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91" name="Text Box 59">
          <a:extLst>
            <a:ext uri="{FF2B5EF4-FFF2-40B4-BE49-F238E27FC236}">
              <a16:creationId xmlns:a16="http://schemas.microsoft.com/office/drawing/2014/main" id="{00000000-0008-0000-0100-0000CF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92" name="Text Box 59">
          <a:extLst>
            <a:ext uri="{FF2B5EF4-FFF2-40B4-BE49-F238E27FC236}">
              <a16:creationId xmlns:a16="http://schemas.microsoft.com/office/drawing/2014/main" id="{00000000-0008-0000-0100-0000D0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93" name="Text Box 59">
          <a:extLst>
            <a:ext uri="{FF2B5EF4-FFF2-40B4-BE49-F238E27FC236}">
              <a16:creationId xmlns:a16="http://schemas.microsoft.com/office/drawing/2014/main" id="{00000000-0008-0000-0100-0000D1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94" name="Text Box 59">
          <a:extLst>
            <a:ext uri="{FF2B5EF4-FFF2-40B4-BE49-F238E27FC236}">
              <a16:creationId xmlns:a16="http://schemas.microsoft.com/office/drawing/2014/main" id="{00000000-0008-0000-0100-0000D2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95" name="Text Box 59">
          <a:extLst>
            <a:ext uri="{FF2B5EF4-FFF2-40B4-BE49-F238E27FC236}">
              <a16:creationId xmlns:a16="http://schemas.microsoft.com/office/drawing/2014/main" id="{00000000-0008-0000-0100-0000D3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96" name="Text Box 59">
          <a:extLst>
            <a:ext uri="{FF2B5EF4-FFF2-40B4-BE49-F238E27FC236}">
              <a16:creationId xmlns:a16="http://schemas.microsoft.com/office/drawing/2014/main" id="{00000000-0008-0000-0100-0000D4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97" name="Text Box 59">
          <a:extLst>
            <a:ext uri="{FF2B5EF4-FFF2-40B4-BE49-F238E27FC236}">
              <a16:creationId xmlns:a16="http://schemas.microsoft.com/office/drawing/2014/main" id="{00000000-0008-0000-0100-0000D5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98" name="Text Box 59">
          <a:extLst>
            <a:ext uri="{FF2B5EF4-FFF2-40B4-BE49-F238E27FC236}">
              <a16:creationId xmlns:a16="http://schemas.microsoft.com/office/drawing/2014/main" id="{00000000-0008-0000-0100-0000D6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799" name="Text Box 59">
          <a:extLst>
            <a:ext uri="{FF2B5EF4-FFF2-40B4-BE49-F238E27FC236}">
              <a16:creationId xmlns:a16="http://schemas.microsoft.com/office/drawing/2014/main" id="{00000000-0008-0000-0100-0000D7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00" name="Text Box 59">
          <a:extLst>
            <a:ext uri="{FF2B5EF4-FFF2-40B4-BE49-F238E27FC236}">
              <a16:creationId xmlns:a16="http://schemas.microsoft.com/office/drawing/2014/main" id="{00000000-0008-0000-0100-0000D8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01" name="Text Box 59">
          <a:extLst>
            <a:ext uri="{FF2B5EF4-FFF2-40B4-BE49-F238E27FC236}">
              <a16:creationId xmlns:a16="http://schemas.microsoft.com/office/drawing/2014/main" id="{00000000-0008-0000-0100-0000D9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02" name="Text Box 59">
          <a:extLst>
            <a:ext uri="{FF2B5EF4-FFF2-40B4-BE49-F238E27FC236}">
              <a16:creationId xmlns:a16="http://schemas.microsoft.com/office/drawing/2014/main" id="{00000000-0008-0000-0100-0000DA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03" name="Text Box 59">
          <a:extLst>
            <a:ext uri="{FF2B5EF4-FFF2-40B4-BE49-F238E27FC236}">
              <a16:creationId xmlns:a16="http://schemas.microsoft.com/office/drawing/2014/main" id="{00000000-0008-0000-0100-0000DB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04" name="Text Box 59">
          <a:extLst>
            <a:ext uri="{FF2B5EF4-FFF2-40B4-BE49-F238E27FC236}">
              <a16:creationId xmlns:a16="http://schemas.microsoft.com/office/drawing/2014/main" id="{00000000-0008-0000-0100-0000DC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05" name="Text Box 59">
          <a:extLst>
            <a:ext uri="{FF2B5EF4-FFF2-40B4-BE49-F238E27FC236}">
              <a16:creationId xmlns:a16="http://schemas.microsoft.com/office/drawing/2014/main" id="{00000000-0008-0000-0100-0000DD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06" name="Text Box 59">
          <a:extLst>
            <a:ext uri="{FF2B5EF4-FFF2-40B4-BE49-F238E27FC236}">
              <a16:creationId xmlns:a16="http://schemas.microsoft.com/office/drawing/2014/main" id="{00000000-0008-0000-0100-0000DE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07" name="Text Box 59">
          <a:extLst>
            <a:ext uri="{FF2B5EF4-FFF2-40B4-BE49-F238E27FC236}">
              <a16:creationId xmlns:a16="http://schemas.microsoft.com/office/drawing/2014/main" id="{00000000-0008-0000-0100-0000DF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08" name="Text Box 59">
          <a:extLst>
            <a:ext uri="{FF2B5EF4-FFF2-40B4-BE49-F238E27FC236}">
              <a16:creationId xmlns:a16="http://schemas.microsoft.com/office/drawing/2014/main" id="{00000000-0008-0000-0100-0000E0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09" name="Text Box 59">
          <a:extLst>
            <a:ext uri="{FF2B5EF4-FFF2-40B4-BE49-F238E27FC236}">
              <a16:creationId xmlns:a16="http://schemas.microsoft.com/office/drawing/2014/main" id="{00000000-0008-0000-0100-0000E1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10" name="Text Box 59">
          <a:extLst>
            <a:ext uri="{FF2B5EF4-FFF2-40B4-BE49-F238E27FC236}">
              <a16:creationId xmlns:a16="http://schemas.microsoft.com/office/drawing/2014/main" id="{00000000-0008-0000-0100-0000E2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11" name="Text Box 59">
          <a:extLst>
            <a:ext uri="{FF2B5EF4-FFF2-40B4-BE49-F238E27FC236}">
              <a16:creationId xmlns:a16="http://schemas.microsoft.com/office/drawing/2014/main" id="{00000000-0008-0000-0100-0000E3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12" name="Text Box 59">
          <a:extLst>
            <a:ext uri="{FF2B5EF4-FFF2-40B4-BE49-F238E27FC236}">
              <a16:creationId xmlns:a16="http://schemas.microsoft.com/office/drawing/2014/main" id="{00000000-0008-0000-0100-0000E4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13" name="Text Box 59">
          <a:extLst>
            <a:ext uri="{FF2B5EF4-FFF2-40B4-BE49-F238E27FC236}">
              <a16:creationId xmlns:a16="http://schemas.microsoft.com/office/drawing/2014/main" id="{00000000-0008-0000-0100-0000E5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14" name="Text Box 59">
          <a:extLst>
            <a:ext uri="{FF2B5EF4-FFF2-40B4-BE49-F238E27FC236}">
              <a16:creationId xmlns:a16="http://schemas.microsoft.com/office/drawing/2014/main" id="{00000000-0008-0000-0100-0000E6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15" name="Text Box 59">
          <a:extLst>
            <a:ext uri="{FF2B5EF4-FFF2-40B4-BE49-F238E27FC236}">
              <a16:creationId xmlns:a16="http://schemas.microsoft.com/office/drawing/2014/main" id="{00000000-0008-0000-0100-0000E7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16" name="Text Box 59">
          <a:extLst>
            <a:ext uri="{FF2B5EF4-FFF2-40B4-BE49-F238E27FC236}">
              <a16:creationId xmlns:a16="http://schemas.microsoft.com/office/drawing/2014/main" id="{00000000-0008-0000-0100-0000E8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17" name="Text Box 59">
          <a:extLst>
            <a:ext uri="{FF2B5EF4-FFF2-40B4-BE49-F238E27FC236}">
              <a16:creationId xmlns:a16="http://schemas.microsoft.com/office/drawing/2014/main" id="{00000000-0008-0000-0100-0000E9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18" name="Text Box 59">
          <a:extLst>
            <a:ext uri="{FF2B5EF4-FFF2-40B4-BE49-F238E27FC236}">
              <a16:creationId xmlns:a16="http://schemas.microsoft.com/office/drawing/2014/main" id="{00000000-0008-0000-0100-0000EA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19" name="Text Box 59">
          <a:extLst>
            <a:ext uri="{FF2B5EF4-FFF2-40B4-BE49-F238E27FC236}">
              <a16:creationId xmlns:a16="http://schemas.microsoft.com/office/drawing/2014/main" id="{00000000-0008-0000-0100-0000EB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20" name="Text Box 59">
          <a:extLst>
            <a:ext uri="{FF2B5EF4-FFF2-40B4-BE49-F238E27FC236}">
              <a16:creationId xmlns:a16="http://schemas.microsoft.com/office/drawing/2014/main" id="{00000000-0008-0000-0100-0000EC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21" name="Text Box 59">
          <a:extLst>
            <a:ext uri="{FF2B5EF4-FFF2-40B4-BE49-F238E27FC236}">
              <a16:creationId xmlns:a16="http://schemas.microsoft.com/office/drawing/2014/main" id="{00000000-0008-0000-0100-0000ED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22" name="Text Box 59">
          <a:extLst>
            <a:ext uri="{FF2B5EF4-FFF2-40B4-BE49-F238E27FC236}">
              <a16:creationId xmlns:a16="http://schemas.microsoft.com/office/drawing/2014/main" id="{00000000-0008-0000-0100-0000EE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23" name="Text Box 59">
          <a:extLst>
            <a:ext uri="{FF2B5EF4-FFF2-40B4-BE49-F238E27FC236}">
              <a16:creationId xmlns:a16="http://schemas.microsoft.com/office/drawing/2014/main" id="{00000000-0008-0000-0100-0000EF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24" name="Text Box 59">
          <a:extLst>
            <a:ext uri="{FF2B5EF4-FFF2-40B4-BE49-F238E27FC236}">
              <a16:creationId xmlns:a16="http://schemas.microsoft.com/office/drawing/2014/main" id="{00000000-0008-0000-0100-0000F0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25" name="Text Box 59">
          <a:extLst>
            <a:ext uri="{FF2B5EF4-FFF2-40B4-BE49-F238E27FC236}">
              <a16:creationId xmlns:a16="http://schemas.microsoft.com/office/drawing/2014/main" id="{00000000-0008-0000-0100-0000F1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26" name="Text Box 59">
          <a:extLst>
            <a:ext uri="{FF2B5EF4-FFF2-40B4-BE49-F238E27FC236}">
              <a16:creationId xmlns:a16="http://schemas.microsoft.com/office/drawing/2014/main" id="{00000000-0008-0000-0100-0000F2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27" name="Text Box 59">
          <a:extLst>
            <a:ext uri="{FF2B5EF4-FFF2-40B4-BE49-F238E27FC236}">
              <a16:creationId xmlns:a16="http://schemas.microsoft.com/office/drawing/2014/main" id="{00000000-0008-0000-0100-0000F3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28" name="Text Box 59">
          <a:extLst>
            <a:ext uri="{FF2B5EF4-FFF2-40B4-BE49-F238E27FC236}">
              <a16:creationId xmlns:a16="http://schemas.microsoft.com/office/drawing/2014/main" id="{00000000-0008-0000-0100-0000F4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29" name="Text Box 59">
          <a:extLst>
            <a:ext uri="{FF2B5EF4-FFF2-40B4-BE49-F238E27FC236}">
              <a16:creationId xmlns:a16="http://schemas.microsoft.com/office/drawing/2014/main" id="{00000000-0008-0000-0100-0000F5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30" name="Text Box 59">
          <a:extLst>
            <a:ext uri="{FF2B5EF4-FFF2-40B4-BE49-F238E27FC236}">
              <a16:creationId xmlns:a16="http://schemas.microsoft.com/office/drawing/2014/main" id="{00000000-0008-0000-0100-0000F6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31" name="Text Box 59">
          <a:extLst>
            <a:ext uri="{FF2B5EF4-FFF2-40B4-BE49-F238E27FC236}">
              <a16:creationId xmlns:a16="http://schemas.microsoft.com/office/drawing/2014/main" id="{00000000-0008-0000-0100-0000F7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32" name="Text Box 59">
          <a:extLst>
            <a:ext uri="{FF2B5EF4-FFF2-40B4-BE49-F238E27FC236}">
              <a16:creationId xmlns:a16="http://schemas.microsoft.com/office/drawing/2014/main" id="{00000000-0008-0000-0100-0000F8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33" name="Text Box 59">
          <a:extLst>
            <a:ext uri="{FF2B5EF4-FFF2-40B4-BE49-F238E27FC236}">
              <a16:creationId xmlns:a16="http://schemas.microsoft.com/office/drawing/2014/main" id="{00000000-0008-0000-0100-0000F9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34" name="Text Box 59">
          <a:extLst>
            <a:ext uri="{FF2B5EF4-FFF2-40B4-BE49-F238E27FC236}">
              <a16:creationId xmlns:a16="http://schemas.microsoft.com/office/drawing/2014/main" id="{00000000-0008-0000-0100-0000FA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35" name="Text Box 59">
          <a:extLst>
            <a:ext uri="{FF2B5EF4-FFF2-40B4-BE49-F238E27FC236}">
              <a16:creationId xmlns:a16="http://schemas.microsoft.com/office/drawing/2014/main" id="{00000000-0008-0000-0100-0000FB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36" name="Text Box 59">
          <a:extLst>
            <a:ext uri="{FF2B5EF4-FFF2-40B4-BE49-F238E27FC236}">
              <a16:creationId xmlns:a16="http://schemas.microsoft.com/office/drawing/2014/main" id="{00000000-0008-0000-0100-0000FC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37" name="Text Box 59">
          <a:extLst>
            <a:ext uri="{FF2B5EF4-FFF2-40B4-BE49-F238E27FC236}">
              <a16:creationId xmlns:a16="http://schemas.microsoft.com/office/drawing/2014/main" id="{00000000-0008-0000-0100-0000FD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38" name="Text Box 59">
          <a:extLst>
            <a:ext uri="{FF2B5EF4-FFF2-40B4-BE49-F238E27FC236}">
              <a16:creationId xmlns:a16="http://schemas.microsoft.com/office/drawing/2014/main" id="{00000000-0008-0000-0100-0000FE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39" name="Text Box 59">
          <a:extLst>
            <a:ext uri="{FF2B5EF4-FFF2-40B4-BE49-F238E27FC236}">
              <a16:creationId xmlns:a16="http://schemas.microsoft.com/office/drawing/2014/main" id="{00000000-0008-0000-0100-0000FF0E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40" name="Text Box 59">
          <a:extLst>
            <a:ext uri="{FF2B5EF4-FFF2-40B4-BE49-F238E27FC236}">
              <a16:creationId xmlns:a16="http://schemas.microsoft.com/office/drawing/2014/main" id="{00000000-0008-0000-0100-0000000F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41" name="Text Box 59">
          <a:extLst>
            <a:ext uri="{FF2B5EF4-FFF2-40B4-BE49-F238E27FC236}">
              <a16:creationId xmlns:a16="http://schemas.microsoft.com/office/drawing/2014/main" id="{00000000-0008-0000-0100-0000010F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42" name="Text Box 59">
          <a:extLst>
            <a:ext uri="{FF2B5EF4-FFF2-40B4-BE49-F238E27FC236}">
              <a16:creationId xmlns:a16="http://schemas.microsoft.com/office/drawing/2014/main" id="{00000000-0008-0000-0100-0000020F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43" name="Text Box 59">
          <a:extLst>
            <a:ext uri="{FF2B5EF4-FFF2-40B4-BE49-F238E27FC236}">
              <a16:creationId xmlns:a16="http://schemas.microsoft.com/office/drawing/2014/main" id="{00000000-0008-0000-0100-0000030F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44" name="Text Box 59">
          <a:extLst>
            <a:ext uri="{FF2B5EF4-FFF2-40B4-BE49-F238E27FC236}">
              <a16:creationId xmlns:a16="http://schemas.microsoft.com/office/drawing/2014/main" id="{00000000-0008-0000-0100-0000040F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45" name="Text Box 59">
          <a:extLst>
            <a:ext uri="{FF2B5EF4-FFF2-40B4-BE49-F238E27FC236}">
              <a16:creationId xmlns:a16="http://schemas.microsoft.com/office/drawing/2014/main" id="{00000000-0008-0000-0100-0000050F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46" name="Text Box 59">
          <a:extLst>
            <a:ext uri="{FF2B5EF4-FFF2-40B4-BE49-F238E27FC236}">
              <a16:creationId xmlns:a16="http://schemas.microsoft.com/office/drawing/2014/main" id="{00000000-0008-0000-0100-0000060F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47" name="Text Box 59">
          <a:extLst>
            <a:ext uri="{FF2B5EF4-FFF2-40B4-BE49-F238E27FC236}">
              <a16:creationId xmlns:a16="http://schemas.microsoft.com/office/drawing/2014/main" id="{00000000-0008-0000-0100-0000070F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48" name="Text Box 59">
          <a:extLst>
            <a:ext uri="{FF2B5EF4-FFF2-40B4-BE49-F238E27FC236}">
              <a16:creationId xmlns:a16="http://schemas.microsoft.com/office/drawing/2014/main" id="{00000000-0008-0000-0100-0000080F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3849" name="Text Box 59">
          <a:extLst>
            <a:ext uri="{FF2B5EF4-FFF2-40B4-BE49-F238E27FC236}">
              <a16:creationId xmlns:a16="http://schemas.microsoft.com/office/drawing/2014/main" id="{00000000-0008-0000-0100-0000090F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50" name="Text Box 59">
          <a:extLst>
            <a:ext uri="{FF2B5EF4-FFF2-40B4-BE49-F238E27FC236}">
              <a16:creationId xmlns:a16="http://schemas.microsoft.com/office/drawing/2014/main" id="{00000000-0008-0000-0100-00000A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51" name="Text Box 59">
          <a:extLst>
            <a:ext uri="{FF2B5EF4-FFF2-40B4-BE49-F238E27FC236}">
              <a16:creationId xmlns:a16="http://schemas.microsoft.com/office/drawing/2014/main" id="{00000000-0008-0000-0100-00000B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52" name="Text Box 59">
          <a:extLst>
            <a:ext uri="{FF2B5EF4-FFF2-40B4-BE49-F238E27FC236}">
              <a16:creationId xmlns:a16="http://schemas.microsoft.com/office/drawing/2014/main" id="{00000000-0008-0000-0100-00000C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53" name="Text Box 59">
          <a:extLst>
            <a:ext uri="{FF2B5EF4-FFF2-40B4-BE49-F238E27FC236}">
              <a16:creationId xmlns:a16="http://schemas.microsoft.com/office/drawing/2014/main" id="{00000000-0008-0000-0100-00000D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54" name="Text Box 59">
          <a:extLst>
            <a:ext uri="{FF2B5EF4-FFF2-40B4-BE49-F238E27FC236}">
              <a16:creationId xmlns:a16="http://schemas.microsoft.com/office/drawing/2014/main" id="{00000000-0008-0000-0100-00000E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55" name="Text Box 59">
          <a:extLst>
            <a:ext uri="{FF2B5EF4-FFF2-40B4-BE49-F238E27FC236}">
              <a16:creationId xmlns:a16="http://schemas.microsoft.com/office/drawing/2014/main" id="{00000000-0008-0000-0100-00000F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56" name="Text Box 59">
          <a:extLst>
            <a:ext uri="{FF2B5EF4-FFF2-40B4-BE49-F238E27FC236}">
              <a16:creationId xmlns:a16="http://schemas.microsoft.com/office/drawing/2014/main" id="{00000000-0008-0000-0100-000010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57" name="Text Box 59">
          <a:extLst>
            <a:ext uri="{FF2B5EF4-FFF2-40B4-BE49-F238E27FC236}">
              <a16:creationId xmlns:a16="http://schemas.microsoft.com/office/drawing/2014/main" id="{00000000-0008-0000-0100-000011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58" name="Text Box 59">
          <a:extLst>
            <a:ext uri="{FF2B5EF4-FFF2-40B4-BE49-F238E27FC236}">
              <a16:creationId xmlns:a16="http://schemas.microsoft.com/office/drawing/2014/main" id="{00000000-0008-0000-0100-000012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59" name="Text Box 59">
          <a:extLst>
            <a:ext uri="{FF2B5EF4-FFF2-40B4-BE49-F238E27FC236}">
              <a16:creationId xmlns:a16="http://schemas.microsoft.com/office/drawing/2014/main" id="{00000000-0008-0000-0100-000013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60" name="Text Box 59">
          <a:extLst>
            <a:ext uri="{FF2B5EF4-FFF2-40B4-BE49-F238E27FC236}">
              <a16:creationId xmlns:a16="http://schemas.microsoft.com/office/drawing/2014/main" id="{00000000-0008-0000-0100-000014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61" name="Text Box 59">
          <a:extLst>
            <a:ext uri="{FF2B5EF4-FFF2-40B4-BE49-F238E27FC236}">
              <a16:creationId xmlns:a16="http://schemas.microsoft.com/office/drawing/2014/main" id="{00000000-0008-0000-0100-000015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62" name="Text Box 59">
          <a:extLst>
            <a:ext uri="{FF2B5EF4-FFF2-40B4-BE49-F238E27FC236}">
              <a16:creationId xmlns:a16="http://schemas.microsoft.com/office/drawing/2014/main" id="{00000000-0008-0000-0100-000016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63" name="Text Box 59">
          <a:extLst>
            <a:ext uri="{FF2B5EF4-FFF2-40B4-BE49-F238E27FC236}">
              <a16:creationId xmlns:a16="http://schemas.microsoft.com/office/drawing/2014/main" id="{00000000-0008-0000-0100-000017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64" name="Text Box 59">
          <a:extLst>
            <a:ext uri="{FF2B5EF4-FFF2-40B4-BE49-F238E27FC236}">
              <a16:creationId xmlns:a16="http://schemas.microsoft.com/office/drawing/2014/main" id="{00000000-0008-0000-0100-000018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65" name="Text Box 59">
          <a:extLst>
            <a:ext uri="{FF2B5EF4-FFF2-40B4-BE49-F238E27FC236}">
              <a16:creationId xmlns:a16="http://schemas.microsoft.com/office/drawing/2014/main" id="{00000000-0008-0000-0100-000019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66" name="Text Box 59">
          <a:extLst>
            <a:ext uri="{FF2B5EF4-FFF2-40B4-BE49-F238E27FC236}">
              <a16:creationId xmlns:a16="http://schemas.microsoft.com/office/drawing/2014/main" id="{00000000-0008-0000-0100-00001A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67" name="Text Box 59">
          <a:extLst>
            <a:ext uri="{FF2B5EF4-FFF2-40B4-BE49-F238E27FC236}">
              <a16:creationId xmlns:a16="http://schemas.microsoft.com/office/drawing/2014/main" id="{00000000-0008-0000-0100-00001B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68" name="Text Box 59">
          <a:extLst>
            <a:ext uri="{FF2B5EF4-FFF2-40B4-BE49-F238E27FC236}">
              <a16:creationId xmlns:a16="http://schemas.microsoft.com/office/drawing/2014/main" id="{00000000-0008-0000-0100-00001C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69" name="Text Box 59">
          <a:extLst>
            <a:ext uri="{FF2B5EF4-FFF2-40B4-BE49-F238E27FC236}">
              <a16:creationId xmlns:a16="http://schemas.microsoft.com/office/drawing/2014/main" id="{00000000-0008-0000-0100-00001D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70" name="Text Box 59">
          <a:extLst>
            <a:ext uri="{FF2B5EF4-FFF2-40B4-BE49-F238E27FC236}">
              <a16:creationId xmlns:a16="http://schemas.microsoft.com/office/drawing/2014/main" id="{00000000-0008-0000-0100-00001E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71" name="Text Box 59">
          <a:extLst>
            <a:ext uri="{FF2B5EF4-FFF2-40B4-BE49-F238E27FC236}">
              <a16:creationId xmlns:a16="http://schemas.microsoft.com/office/drawing/2014/main" id="{00000000-0008-0000-0100-00001F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72" name="Text Box 59">
          <a:extLst>
            <a:ext uri="{FF2B5EF4-FFF2-40B4-BE49-F238E27FC236}">
              <a16:creationId xmlns:a16="http://schemas.microsoft.com/office/drawing/2014/main" id="{00000000-0008-0000-0100-000020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73" name="Text Box 59">
          <a:extLst>
            <a:ext uri="{FF2B5EF4-FFF2-40B4-BE49-F238E27FC236}">
              <a16:creationId xmlns:a16="http://schemas.microsoft.com/office/drawing/2014/main" id="{00000000-0008-0000-0100-000021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74" name="Text Box 59">
          <a:extLst>
            <a:ext uri="{FF2B5EF4-FFF2-40B4-BE49-F238E27FC236}">
              <a16:creationId xmlns:a16="http://schemas.microsoft.com/office/drawing/2014/main" id="{00000000-0008-0000-0100-000022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75" name="Text Box 59">
          <a:extLst>
            <a:ext uri="{FF2B5EF4-FFF2-40B4-BE49-F238E27FC236}">
              <a16:creationId xmlns:a16="http://schemas.microsoft.com/office/drawing/2014/main" id="{00000000-0008-0000-0100-000023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76" name="Text Box 59">
          <a:extLst>
            <a:ext uri="{FF2B5EF4-FFF2-40B4-BE49-F238E27FC236}">
              <a16:creationId xmlns:a16="http://schemas.microsoft.com/office/drawing/2014/main" id="{00000000-0008-0000-0100-000024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77" name="Text Box 59">
          <a:extLst>
            <a:ext uri="{FF2B5EF4-FFF2-40B4-BE49-F238E27FC236}">
              <a16:creationId xmlns:a16="http://schemas.microsoft.com/office/drawing/2014/main" id="{00000000-0008-0000-0100-000025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78" name="Text Box 59">
          <a:extLst>
            <a:ext uri="{FF2B5EF4-FFF2-40B4-BE49-F238E27FC236}">
              <a16:creationId xmlns:a16="http://schemas.microsoft.com/office/drawing/2014/main" id="{00000000-0008-0000-0100-000026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79" name="Text Box 59">
          <a:extLst>
            <a:ext uri="{FF2B5EF4-FFF2-40B4-BE49-F238E27FC236}">
              <a16:creationId xmlns:a16="http://schemas.microsoft.com/office/drawing/2014/main" id="{00000000-0008-0000-0100-000027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80" name="Text Box 59">
          <a:extLst>
            <a:ext uri="{FF2B5EF4-FFF2-40B4-BE49-F238E27FC236}">
              <a16:creationId xmlns:a16="http://schemas.microsoft.com/office/drawing/2014/main" id="{00000000-0008-0000-0100-000028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81" name="Text Box 59">
          <a:extLst>
            <a:ext uri="{FF2B5EF4-FFF2-40B4-BE49-F238E27FC236}">
              <a16:creationId xmlns:a16="http://schemas.microsoft.com/office/drawing/2014/main" id="{00000000-0008-0000-0100-000029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82" name="Text Box 59">
          <a:extLst>
            <a:ext uri="{FF2B5EF4-FFF2-40B4-BE49-F238E27FC236}">
              <a16:creationId xmlns:a16="http://schemas.microsoft.com/office/drawing/2014/main" id="{00000000-0008-0000-0100-00002A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83" name="Text Box 59">
          <a:extLst>
            <a:ext uri="{FF2B5EF4-FFF2-40B4-BE49-F238E27FC236}">
              <a16:creationId xmlns:a16="http://schemas.microsoft.com/office/drawing/2014/main" id="{00000000-0008-0000-0100-00002B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84" name="Text Box 59">
          <a:extLst>
            <a:ext uri="{FF2B5EF4-FFF2-40B4-BE49-F238E27FC236}">
              <a16:creationId xmlns:a16="http://schemas.microsoft.com/office/drawing/2014/main" id="{00000000-0008-0000-0100-00002C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85" name="Text Box 59">
          <a:extLst>
            <a:ext uri="{FF2B5EF4-FFF2-40B4-BE49-F238E27FC236}">
              <a16:creationId xmlns:a16="http://schemas.microsoft.com/office/drawing/2014/main" id="{00000000-0008-0000-0100-00002D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86" name="Text Box 59">
          <a:extLst>
            <a:ext uri="{FF2B5EF4-FFF2-40B4-BE49-F238E27FC236}">
              <a16:creationId xmlns:a16="http://schemas.microsoft.com/office/drawing/2014/main" id="{00000000-0008-0000-0100-00002E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87" name="Text Box 59">
          <a:extLst>
            <a:ext uri="{FF2B5EF4-FFF2-40B4-BE49-F238E27FC236}">
              <a16:creationId xmlns:a16="http://schemas.microsoft.com/office/drawing/2014/main" id="{00000000-0008-0000-0100-00002F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88" name="Text Box 59">
          <a:extLst>
            <a:ext uri="{FF2B5EF4-FFF2-40B4-BE49-F238E27FC236}">
              <a16:creationId xmlns:a16="http://schemas.microsoft.com/office/drawing/2014/main" id="{00000000-0008-0000-0100-000030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89" name="Text Box 59">
          <a:extLst>
            <a:ext uri="{FF2B5EF4-FFF2-40B4-BE49-F238E27FC236}">
              <a16:creationId xmlns:a16="http://schemas.microsoft.com/office/drawing/2014/main" id="{00000000-0008-0000-0100-000031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90" name="Text Box 59">
          <a:extLst>
            <a:ext uri="{FF2B5EF4-FFF2-40B4-BE49-F238E27FC236}">
              <a16:creationId xmlns:a16="http://schemas.microsoft.com/office/drawing/2014/main" id="{00000000-0008-0000-0100-000032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91" name="Text Box 59">
          <a:extLst>
            <a:ext uri="{FF2B5EF4-FFF2-40B4-BE49-F238E27FC236}">
              <a16:creationId xmlns:a16="http://schemas.microsoft.com/office/drawing/2014/main" id="{00000000-0008-0000-0100-000033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92" name="Text Box 59">
          <a:extLst>
            <a:ext uri="{FF2B5EF4-FFF2-40B4-BE49-F238E27FC236}">
              <a16:creationId xmlns:a16="http://schemas.microsoft.com/office/drawing/2014/main" id="{00000000-0008-0000-0100-000034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93" name="Text Box 59">
          <a:extLst>
            <a:ext uri="{FF2B5EF4-FFF2-40B4-BE49-F238E27FC236}">
              <a16:creationId xmlns:a16="http://schemas.microsoft.com/office/drawing/2014/main" id="{00000000-0008-0000-0100-000035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94" name="Text Box 59">
          <a:extLst>
            <a:ext uri="{FF2B5EF4-FFF2-40B4-BE49-F238E27FC236}">
              <a16:creationId xmlns:a16="http://schemas.microsoft.com/office/drawing/2014/main" id="{00000000-0008-0000-0100-000036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95" name="Text Box 59">
          <a:extLst>
            <a:ext uri="{FF2B5EF4-FFF2-40B4-BE49-F238E27FC236}">
              <a16:creationId xmlns:a16="http://schemas.microsoft.com/office/drawing/2014/main" id="{00000000-0008-0000-0100-000037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96" name="Text Box 59">
          <a:extLst>
            <a:ext uri="{FF2B5EF4-FFF2-40B4-BE49-F238E27FC236}">
              <a16:creationId xmlns:a16="http://schemas.microsoft.com/office/drawing/2014/main" id="{00000000-0008-0000-0100-000038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97" name="Text Box 59">
          <a:extLst>
            <a:ext uri="{FF2B5EF4-FFF2-40B4-BE49-F238E27FC236}">
              <a16:creationId xmlns:a16="http://schemas.microsoft.com/office/drawing/2014/main" id="{00000000-0008-0000-0100-000039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98" name="Text Box 59">
          <a:extLst>
            <a:ext uri="{FF2B5EF4-FFF2-40B4-BE49-F238E27FC236}">
              <a16:creationId xmlns:a16="http://schemas.microsoft.com/office/drawing/2014/main" id="{00000000-0008-0000-0100-00003A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899" name="Text Box 59">
          <a:extLst>
            <a:ext uri="{FF2B5EF4-FFF2-40B4-BE49-F238E27FC236}">
              <a16:creationId xmlns:a16="http://schemas.microsoft.com/office/drawing/2014/main" id="{00000000-0008-0000-0100-00003B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00" name="Text Box 59">
          <a:extLst>
            <a:ext uri="{FF2B5EF4-FFF2-40B4-BE49-F238E27FC236}">
              <a16:creationId xmlns:a16="http://schemas.microsoft.com/office/drawing/2014/main" id="{00000000-0008-0000-0100-00003C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01" name="Text Box 59">
          <a:extLst>
            <a:ext uri="{FF2B5EF4-FFF2-40B4-BE49-F238E27FC236}">
              <a16:creationId xmlns:a16="http://schemas.microsoft.com/office/drawing/2014/main" id="{00000000-0008-0000-0100-00003D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02" name="Text Box 59">
          <a:extLst>
            <a:ext uri="{FF2B5EF4-FFF2-40B4-BE49-F238E27FC236}">
              <a16:creationId xmlns:a16="http://schemas.microsoft.com/office/drawing/2014/main" id="{00000000-0008-0000-0100-00003E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03" name="Text Box 59">
          <a:extLst>
            <a:ext uri="{FF2B5EF4-FFF2-40B4-BE49-F238E27FC236}">
              <a16:creationId xmlns:a16="http://schemas.microsoft.com/office/drawing/2014/main" id="{00000000-0008-0000-0100-00003F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04" name="Text Box 59">
          <a:extLst>
            <a:ext uri="{FF2B5EF4-FFF2-40B4-BE49-F238E27FC236}">
              <a16:creationId xmlns:a16="http://schemas.microsoft.com/office/drawing/2014/main" id="{00000000-0008-0000-0100-000040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05" name="Text Box 59">
          <a:extLst>
            <a:ext uri="{FF2B5EF4-FFF2-40B4-BE49-F238E27FC236}">
              <a16:creationId xmlns:a16="http://schemas.microsoft.com/office/drawing/2014/main" id="{00000000-0008-0000-0100-000041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06" name="Text Box 59">
          <a:extLst>
            <a:ext uri="{FF2B5EF4-FFF2-40B4-BE49-F238E27FC236}">
              <a16:creationId xmlns:a16="http://schemas.microsoft.com/office/drawing/2014/main" id="{00000000-0008-0000-0100-000042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07" name="Text Box 59">
          <a:extLst>
            <a:ext uri="{FF2B5EF4-FFF2-40B4-BE49-F238E27FC236}">
              <a16:creationId xmlns:a16="http://schemas.microsoft.com/office/drawing/2014/main" id="{00000000-0008-0000-0100-000043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08" name="Text Box 59">
          <a:extLst>
            <a:ext uri="{FF2B5EF4-FFF2-40B4-BE49-F238E27FC236}">
              <a16:creationId xmlns:a16="http://schemas.microsoft.com/office/drawing/2014/main" id="{00000000-0008-0000-0100-000044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09" name="Text Box 59">
          <a:extLst>
            <a:ext uri="{FF2B5EF4-FFF2-40B4-BE49-F238E27FC236}">
              <a16:creationId xmlns:a16="http://schemas.microsoft.com/office/drawing/2014/main" id="{00000000-0008-0000-0100-000045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10" name="Text Box 59">
          <a:extLst>
            <a:ext uri="{FF2B5EF4-FFF2-40B4-BE49-F238E27FC236}">
              <a16:creationId xmlns:a16="http://schemas.microsoft.com/office/drawing/2014/main" id="{00000000-0008-0000-0100-000046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11" name="Text Box 59">
          <a:extLst>
            <a:ext uri="{FF2B5EF4-FFF2-40B4-BE49-F238E27FC236}">
              <a16:creationId xmlns:a16="http://schemas.microsoft.com/office/drawing/2014/main" id="{00000000-0008-0000-0100-000047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12" name="Text Box 59">
          <a:extLst>
            <a:ext uri="{FF2B5EF4-FFF2-40B4-BE49-F238E27FC236}">
              <a16:creationId xmlns:a16="http://schemas.microsoft.com/office/drawing/2014/main" id="{00000000-0008-0000-0100-000048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13" name="Text Box 59">
          <a:extLst>
            <a:ext uri="{FF2B5EF4-FFF2-40B4-BE49-F238E27FC236}">
              <a16:creationId xmlns:a16="http://schemas.microsoft.com/office/drawing/2014/main" id="{00000000-0008-0000-0100-000049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14" name="Text Box 59">
          <a:extLst>
            <a:ext uri="{FF2B5EF4-FFF2-40B4-BE49-F238E27FC236}">
              <a16:creationId xmlns:a16="http://schemas.microsoft.com/office/drawing/2014/main" id="{00000000-0008-0000-0100-00004A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15" name="Text Box 59">
          <a:extLst>
            <a:ext uri="{FF2B5EF4-FFF2-40B4-BE49-F238E27FC236}">
              <a16:creationId xmlns:a16="http://schemas.microsoft.com/office/drawing/2014/main" id="{00000000-0008-0000-0100-00004B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16" name="Text Box 59">
          <a:extLst>
            <a:ext uri="{FF2B5EF4-FFF2-40B4-BE49-F238E27FC236}">
              <a16:creationId xmlns:a16="http://schemas.microsoft.com/office/drawing/2014/main" id="{00000000-0008-0000-0100-00004C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17" name="Text Box 59">
          <a:extLst>
            <a:ext uri="{FF2B5EF4-FFF2-40B4-BE49-F238E27FC236}">
              <a16:creationId xmlns:a16="http://schemas.microsoft.com/office/drawing/2014/main" id="{00000000-0008-0000-0100-00004D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18" name="Text Box 59">
          <a:extLst>
            <a:ext uri="{FF2B5EF4-FFF2-40B4-BE49-F238E27FC236}">
              <a16:creationId xmlns:a16="http://schemas.microsoft.com/office/drawing/2014/main" id="{00000000-0008-0000-0100-00004E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19" name="Text Box 59">
          <a:extLst>
            <a:ext uri="{FF2B5EF4-FFF2-40B4-BE49-F238E27FC236}">
              <a16:creationId xmlns:a16="http://schemas.microsoft.com/office/drawing/2014/main" id="{00000000-0008-0000-0100-00004F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20" name="Text Box 59">
          <a:extLst>
            <a:ext uri="{FF2B5EF4-FFF2-40B4-BE49-F238E27FC236}">
              <a16:creationId xmlns:a16="http://schemas.microsoft.com/office/drawing/2014/main" id="{00000000-0008-0000-0100-000050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21" name="Text Box 59">
          <a:extLst>
            <a:ext uri="{FF2B5EF4-FFF2-40B4-BE49-F238E27FC236}">
              <a16:creationId xmlns:a16="http://schemas.microsoft.com/office/drawing/2014/main" id="{00000000-0008-0000-0100-000051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22" name="Text Box 59">
          <a:extLst>
            <a:ext uri="{FF2B5EF4-FFF2-40B4-BE49-F238E27FC236}">
              <a16:creationId xmlns:a16="http://schemas.microsoft.com/office/drawing/2014/main" id="{00000000-0008-0000-0100-000052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23" name="Text Box 59">
          <a:extLst>
            <a:ext uri="{FF2B5EF4-FFF2-40B4-BE49-F238E27FC236}">
              <a16:creationId xmlns:a16="http://schemas.microsoft.com/office/drawing/2014/main" id="{00000000-0008-0000-0100-000053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24" name="Text Box 59">
          <a:extLst>
            <a:ext uri="{FF2B5EF4-FFF2-40B4-BE49-F238E27FC236}">
              <a16:creationId xmlns:a16="http://schemas.microsoft.com/office/drawing/2014/main" id="{00000000-0008-0000-0100-000054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25" name="Text Box 59">
          <a:extLst>
            <a:ext uri="{FF2B5EF4-FFF2-40B4-BE49-F238E27FC236}">
              <a16:creationId xmlns:a16="http://schemas.microsoft.com/office/drawing/2014/main" id="{00000000-0008-0000-0100-000055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26" name="Text Box 59">
          <a:extLst>
            <a:ext uri="{FF2B5EF4-FFF2-40B4-BE49-F238E27FC236}">
              <a16:creationId xmlns:a16="http://schemas.microsoft.com/office/drawing/2014/main" id="{00000000-0008-0000-0100-000056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27" name="Text Box 59">
          <a:extLst>
            <a:ext uri="{FF2B5EF4-FFF2-40B4-BE49-F238E27FC236}">
              <a16:creationId xmlns:a16="http://schemas.microsoft.com/office/drawing/2014/main" id="{00000000-0008-0000-0100-000057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28" name="Text Box 59">
          <a:extLst>
            <a:ext uri="{FF2B5EF4-FFF2-40B4-BE49-F238E27FC236}">
              <a16:creationId xmlns:a16="http://schemas.microsoft.com/office/drawing/2014/main" id="{00000000-0008-0000-0100-000058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29" name="Text Box 59">
          <a:extLst>
            <a:ext uri="{FF2B5EF4-FFF2-40B4-BE49-F238E27FC236}">
              <a16:creationId xmlns:a16="http://schemas.microsoft.com/office/drawing/2014/main" id="{00000000-0008-0000-0100-000059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30" name="Text Box 59">
          <a:extLst>
            <a:ext uri="{FF2B5EF4-FFF2-40B4-BE49-F238E27FC236}">
              <a16:creationId xmlns:a16="http://schemas.microsoft.com/office/drawing/2014/main" id="{00000000-0008-0000-0100-00005A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31" name="Text Box 59">
          <a:extLst>
            <a:ext uri="{FF2B5EF4-FFF2-40B4-BE49-F238E27FC236}">
              <a16:creationId xmlns:a16="http://schemas.microsoft.com/office/drawing/2014/main" id="{00000000-0008-0000-0100-00005B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32" name="Text Box 59">
          <a:extLst>
            <a:ext uri="{FF2B5EF4-FFF2-40B4-BE49-F238E27FC236}">
              <a16:creationId xmlns:a16="http://schemas.microsoft.com/office/drawing/2014/main" id="{00000000-0008-0000-0100-00005C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3933" name="Text Box 59">
          <a:extLst>
            <a:ext uri="{FF2B5EF4-FFF2-40B4-BE49-F238E27FC236}">
              <a16:creationId xmlns:a16="http://schemas.microsoft.com/office/drawing/2014/main" id="{00000000-0008-0000-0100-00005D0F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34" name="Text Box 59">
          <a:extLst>
            <a:ext uri="{FF2B5EF4-FFF2-40B4-BE49-F238E27FC236}">
              <a16:creationId xmlns:a16="http://schemas.microsoft.com/office/drawing/2014/main" id="{00000000-0008-0000-0100-00005E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35" name="Text Box 59">
          <a:extLst>
            <a:ext uri="{FF2B5EF4-FFF2-40B4-BE49-F238E27FC236}">
              <a16:creationId xmlns:a16="http://schemas.microsoft.com/office/drawing/2014/main" id="{00000000-0008-0000-0100-00005F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36" name="Text Box 59">
          <a:extLst>
            <a:ext uri="{FF2B5EF4-FFF2-40B4-BE49-F238E27FC236}">
              <a16:creationId xmlns:a16="http://schemas.microsoft.com/office/drawing/2014/main" id="{00000000-0008-0000-0100-000060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37" name="Text Box 59">
          <a:extLst>
            <a:ext uri="{FF2B5EF4-FFF2-40B4-BE49-F238E27FC236}">
              <a16:creationId xmlns:a16="http://schemas.microsoft.com/office/drawing/2014/main" id="{00000000-0008-0000-0100-000061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38" name="Text Box 59">
          <a:extLst>
            <a:ext uri="{FF2B5EF4-FFF2-40B4-BE49-F238E27FC236}">
              <a16:creationId xmlns:a16="http://schemas.microsoft.com/office/drawing/2014/main" id="{00000000-0008-0000-0100-000062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39" name="Text Box 59">
          <a:extLst>
            <a:ext uri="{FF2B5EF4-FFF2-40B4-BE49-F238E27FC236}">
              <a16:creationId xmlns:a16="http://schemas.microsoft.com/office/drawing/2014/main" id="{00000000-0008-0000-0100-000063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40" name="Text Box 59">
          <a:extLst>
            <a:ext uri="{FF2B5EF4-FFF2-40B4-BE49-F238E27FC236}">
              <a16:creationId xmlns:a16="http://schemas.microsoft.com/office/drawing/2014/main" id="{00000000-0008-0000-0100-000064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41" name="Text Box 59">
          <a:extLst>
            <a:ext uri="{FF2B5EF4-FFF2-40B4-BE49-F238E27FC236}">
              <a16:creationId xmlns:a16="http://schemas.microsoft.com/office/drawing/2014/main" id="{00000000-0008-0000-0100-000065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42" name="Text Box 59">
          <a:extLst>
            <a:ext uri="{FF2B5EF4-FFF2-40B4-BE49-F238E27FC236}">
              <a16:creationId xmlns:a16="http://schemas.microsoft.com/office/drawing/2014/main" id="{00000000-0008-0000-0100-000066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43" name="Text Box 59">
          <a:extLst>
            <a:ext uri="{FF2B5EF4-FFF2-40B4-BE49-F238E27FC236}">
              <a16:creationId xmlns:a16="http://schemas.microsoft.com/office/drawing/2014/main" id="{00000000-0008-0000-0100-000067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44" name="Text Box 59">
          <a:extLst>
            <a:ext uri="{FF2B5EF4-FFF2-40B4-BE49-F238E27FC236}">
              <a16:creationId xmlns:a16="http://schemas.microsoft.com/office/drawing/2014/main" id="{00000000-0008-0000-0100-000068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45" name="Text Box 59">
          <a:extLst>
            <a:ext uri="{FF2B5EF4-FFF2-40B4-BE49-F238E27FC236}">
              <a16:creationId xmlns:a16="http://schemas.microsoft.com/office/drawing/2014/main" id="{00000000-0008-0000-0100-000069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46" name="Text Box 59">
          <a:extLst>
            <a:ext uri="{FF2B5EF4-FFF2-40B4-BE49-F238E27FC236}">
              <a16:creationId xmlns:a16="http://schemas.microsoft.com/office/drawing/2014/main" id="{00000000-0008-0000-0100-00006A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47" name="Text Box 59">
          <a:extLst>
            <a:ext uri="{FF2B5EF4-FFF2-40B4-BE49-F238E27FC236}">
              <a16:creationId xmlns:a16="http://schemas.microsoft.com/office/drawing/2014/main" id="{00000000-0008-0000-0100-00006B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48" name="Text Box 59">
          <a:extLst>
            <a:ext uri="{FF2B5EF4-FFF2-40B4-BE49-F238E27FC236}">
              <a16:creationId xmlns:a16="http://schemas.microsoft.com/office/drawing/2014/main" id="{00000000-0008-0000-0100-00006C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49" name="Text Box 59">
          <a:extLst>
            <a:ext uri="{FF2B5EF4-FFF2-40B4-BE49-F238E27FC236}">
              <a16:creationId xmlns:a16="http://schemas.microsoft.com/office/drawing/2014/main" id="{00000000-0008-0000-0100-00006D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50" name="Text Box 59">
          <a:extLst>
            <a:ext uri="{FF2B5EF4-FFF2-40B4-BE49-F238E27FC236}">
              <a16:creationId xmlns:a16="http://schemas.microsoft.com/office/drawing/2014/main" id="{00000000-0008-0000-0100-00006E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51" name="Text Box 59">
          <a:extLst>
            <a:ext uri="{FF2B5EF4-FFF2-40B4-BE49-F238E27FC236}">
              <a16:creationId xmlns:a16="http://schemas.microsoft.com/office/drawing/2014/main" id="{00000000-0008-0000-0100-00006F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52" name="Text Box 59">
          <a:extLst>
            <a:ext uri="{FF2B5EF4-FFF2-40B4-BE49-F238E27FC236}">
              <a16:creationId xmlns:a16="http://schemas.microsoft.com/office/drawing/2014/main" id="{00000000-0008-0000-0100-000070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53" name="Text Box 59">
          <a:extLst>
            <a:ext uri="{FF2B5EF4-FFF2-40B4-BE49-F238E27FC236}">
              <a16:creationId xmlns:a16="http://schemas.microsoft.com/office/drawing/2014/main" id="{00000000-0008-0000-0100-000071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54" name="Text Box 59">
          <a:extLst>
            <a:ext uri="{FF2B5EF4-FFF2-40B4-BE49-F238E27FC236}">
              <a16:creationId xmlns:a16="http://schemas.microsoft.com/office/drawing/2014/main" id="{00000000-0008-0000-0100-000072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55" name="Text Box 59">
          <a:extLst>
            <a:ext uri="{FF2B5EF4-FFF2-40B4-BE49-F238E27FC236}">
              <a16:creationId xmlns:a16="http://schemas.microsoft.com/office/drawing/2014/main" id="{00000000-0008-0000-0100-000073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56" name="Text Box 59">
          <a:extLst>
            <a:ext uri="{FF2B5EF4-FFF2-40B4-BE49-F238E27FC236}">
              <a16:creationId xmlns:a16="http://schemas.microsoft.com/office/drawing/2014/main" id="{00000000-0008-0000-0100-000074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57" name="Text Box 59">
          <a:extLst>
            <a:ext uri="{FF2B5EF4-FFF2-40B4-BE49-F238E27FC236}">
              <a16:creationId xmlns:a16="http://schemas.microsoft.com/office/drawing/2014/main" id="{00000000-0008-0000-0100-000075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58" name="Text Box 59">
          <a:extLst>
            <a:ext uri="{FF2B5EF4-FFF2-40B4-BE49-F238E27FC236}">
              <a16:creationId xmlns:a16="http://schemas.microsoft.com/office/drawing/2014/main" id="{00000000-0008-0000-0100-000076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59" name="Text Box 59">
          <a:extLst>
            <a:ext uri="{FF2B5EF4-FFF2-40B4-BE49-F238E27FC236}">
              <a16:creationId xmlns:a16="http://schemas.microsoft.com/office/drawing/2014/main" id="{00000000-0008-0000-0100-000077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60" name="Text Box 59">
          <a:extLst>
            <a:ext uri="{FF2B5EF4-FFF2-40B4-BE49-F238E27FC236}">
              <a16:creationId xmlns:a16="http://schemas.microsoft.com/office/drawing/2014/main" id="{00000000-0008-0000-0100-000078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61" name="Text Box 59">
          <a:extLst>
            <a:ext uri="{FF2B5EF4-FFF2-40B4-BE49-F238E27FC236}">
              <a16:creationId xmlns:a16="http://schemas.microsoft.com/office/drawing/2014/main" id="{00000000-0008-0000-0100-000079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62" name="Text Box 59">
          <a:extLst>
            <a:ext uri="{FF2B5EF4-FFF2-40B4-BE49-F238E27FC236}">
              <a16:creationId xmlns:a16="http://schemas.microsoft.com/office/drawing/2014/main" id="{00000000-0008-0000-0100-00007A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63" name="Text Box 59">
          <a:extLst>
            <a:ext uri="{FF2B5EF4-FFF2-40B4-BE49-F238E27FC236}">
              <a16:creationId xmlns:a16="http://schemas.microsoft.com/office/drawing/2014/main" id="{00000000-0008-0000-0100-00007B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64" name="Text Box 59">
          <a:extLst>
            <a:ext uri="{FF2B5EF4-FFF2-40B4-BE49-F238E27FC236}">
              <a16:creationId xmlns:a16="http://schemas.microsoft.com/office/drawing/2014/main" id="{00000000-0008-0000-0100-00007C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65" name="Text Box 59">
          <a:extLst>
            <a:ext uri="{FF2B5EF4-FFF2-40B4-BE49-F238E27FC236}">
              <a16:creationId xmlns:a16="http://schemas.microsoft.com/office/drawing/2014/main" id="{00000000-0008-0000-0100-00007D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66" name="Text Box 59">
          <a:extLst>
            <a:ext uri="{FF2B5EF4-FFF2-40B4-BE49-F238E27FC236}">
              <a16:creationId xmlns:a16="http://schemas.microsoft.com/office/drawing/2014/main" id="{00000000-0008-0000-0100-00007E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67" name="Text Box 59">
          <a:extLst>
            <a:ext uri="{FF2B5EF4-FFF2-40B4-BE49-F238E27FC236}">
              <a16:creationId xmlns:a16="http://schemas.microsoft.com/office/drawing/2014/main" id="{00000000-0008-0000-0100-00007F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68" name="Text Box 59">
          <a:extLst>
            <a:ext uri="{FF2B5EF4-FFF2-40B4-BE49-F238E27FC236}">
              <a16:creationId xmlns:a16="http://schemas.microsoft.com/office/drawing/2014/main" id="{00000000-0008-0000-0100-000080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69" name="Text Box 59">
          <a:extLst>
            <a:ext uri="{FF2B5EF4-FFF2-40B4-BE49-F238E27FC236}">
              <a16:creationId xmlns:a16="http://schemas.microsoft.com/office/drawing/2014/main" id="{00000000-0008-0000-0100-000081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70" name="Text Box 59">
          <a:extLst>
            <a:ext uri="{FF2B5EF4-FFF2-40B4-BE49-F238E27FC236}">
              <a16:creationId xmlns:a16="http://schemas.microsoft.com/office/drawing/2014/main" id="{00000000-0008-0000-0100-000082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71" name="Text Box 59">
          <a:extLst>
            <a:ext uri="{FF2B5EF4-FFF2-40B4-BE49-F238E27FC236}">
              <a16:creationId xmlns:a16="http://schemas.microsoft.com/office/drawing/2014/main" id="{00000000-0008-0000-0100-000083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72" name="Text Box 59">
          <a:extLst>
            <a:ext uri="{FF2B5EF4-FFF2-40B4-BE49-F238E27FC236}">
              <a16:creationId xmlns:a16="http://schemas.microsoft.com/office/drawing/2014/main" id="{00000000-0008-0000-0100-000084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73" name="Text Box 59">
          <a:extLst>
            <a:ext uri="{FF2B5EF4-FFF2-40B4-BE49-F238E27FC236}">
              <a16:creationId xmlns:a16="http://schemas.microsoft.com/office/drawing/2014/main" id="{00000000-0008-0000-0100-000085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74" name="Text Box 59">
          <a:extLst>
            <a:ext uri="{FF2B5EF4-FFF2-40B4-BE49-F238E27FC236}">
              <a16:creationId xmlns:a16="http://schemas.microsoft.com/office/drawing/2014/main" id="{00000000-0008-0000-0100-000086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75" name="Text Box 59">
          <a:extLst>
            <a:ext uri="{FF2B5EF4-FFF2-40B4-BE49-F238E27FC236}">
              <a16:creationId xmlns:a16="http://schemas.microsoft.com/office/drawing/2014/main" id="{00000000-0008-0000-0100-000087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76" name="Text Box 59">
          <a:extLst>
            <a:ext uri="{FF2B5EF4-FFF2-40B4-BE49-F238E27FC236}">
              <a16:creationId xmlns:a16="http://schemas.microsoft.com/office/drawing/2014/main" id="{00000000-0008-0000-0100-000088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77" name="Text Box 59">
          <a:extLst>
            <a:ext uri="{FF2B5EF4-FFF2-40B4-BE49-F238E27FC236}">
              <a16:creationId xmlns:a16="http://schemas.microsoft.com/office/drawing/2014/main" id="{00000000-0008-0000-0100-000089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78" name="Text Box 59">
          <a:extLst>
            <a:ext uri="{FF2B5EF4-FFF2-40B4-BE49-F238E27FC236}">
              <a16:creationId xmlns:a16="http://schemas.microsoft.com/office/drawing/2014/main" id="{00000000-0008-0000-0100-00008A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79" name="Text Box 59">
          <a:extLst>
            <a:ext uri="{FF2B5EF4-FFF2-40B4-BE49-F238E27FC236}">
              <a16:creationId xmlns:a16="http://schemas.microsoft.com/office/drawing/2014/main" id="{00000000-0008-0000-0100-00008B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80" name="Text Box 59">
          <a:extLst>
            <a:ext uri="{FF2B5EF4-FFF2-40B4-BE49-F238E27FC236}">
              <a16:creationId xmlns:a16="http://schemas.microsoft.com/office/drawing/2014/main" id="{00000000-0008-0000-0100-00008C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81" name="Text Box 59">
          <a:extLst>
            <a:ext uri="{FF2B5EF4-FFF2-40B4-BE49-F238E27FC236}">
              <a16:creationId xmlns:a16="http://schemas.microsoft.com/office/drawing/2014/main" id="{00000000-0008-0000-0100-00008D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82" name="Text Box 59">
          <a:extLst>
            <a:ext uri="{FF2B5EF4-FFF2-40B4-BE49-F238E27FC236}">
              <a16:creationId xmlns:a16="http://schemas.microsoft.com/office/drawing/2014/main" id="{00000000-0008-0000-0100-00008E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83" name="Text Box 59">
          <a:extLst>
            <a:ext uri="{FF2B5EF4-FFF2-40B4-BE49-F238E27FC236}">
              <a16:creationId xmlns:a16="http://schemas.microsoft.com/office/drawing/2014/main" id="{00000000-0008-0000-0100-00008F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84" name="Text Box 59">
          <a:extLst>
            <a:ext uri="{FF2B5EF4-FFF2-40B4-BE49-F238E27FC236}">
              <a16:creationId xmlns:a16="http://schemas.microsoft.com/office/drawing/2014/main" id="{00000000-0008-0000-0100-000090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85" name="Text Box 59">
          <a:extLst>
            <a:ext uri="{FF2B5EF4-FFF2-40B4-BE49-F238E27FC236}">
              <a16:creationId xmlns:a16="http://schemas.microsoft.com/office/drawing/2014/main" id="{00000000-0008-0000-0100-000091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86" name="Text Box 59">
          <a:extLst>
            <a:ext uri="{FF2B5EF4-FFF2-40B4-BE49-F238E27FC236}">
              <a16:creationId xmlns:a16="http://schemas.microsoft.com/office/drawing/2014/main" id="{00000000-0008-0000-0100-000092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87" name="Text Box 59">
          <a:extLst>
            <a:ext uri="{FF2B5EF4-FFF2-40B4-BE49-F238E27FC236}">
              <a16:creationId xmlns:a16="http://schemas.microsoft.com/office/drawing/2014/main" id="{00000000-0008-0000-0100-000093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88" name="Text Box 59">
          <a:extLst>
            <a:ext uri="{FF2B5EF4-FFF2-40B4-BE49-F238E27FC236}">
              <a16:creationId xmlns:a16="http://schemas.microsoft.com/office/drawing/2014/main" id="{00000000-0008-0000-0100-000094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89" name="Text Box 59">
          <a:extLst>
            <a:ext uri="{FF2B5EF4-FFF2-40B4-BE49-F238E27FC236}">
              <a16:creationId xmlns:a16="http://schemas.microsoft.com/office/drawing/2014/main" id="{00000000-0008-0000-0100-000095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90" name="Text Box 59">
          <a:extLst>
            <a:ext uri="{FF2B5EF4-FFF2-40B4-BE49-F238E27FC236}">
              <a16:creationId xmlns:a16="http://schemas.microsoft.com/office/drawing/2014/main" id="{00000000-0008-0000-0100-000096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91" name="Text Box 59">
          <a:extLst>
            <a:ext uri="{FF2B5EF4-FFF2-40B4-BE49-F238E27FC236}">
              <a16:creationId xmlns:a16="http://schemas.microsoft.com/office/drawing/2014/main" id="{00000000-0008-0000-0100-000097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92" name="Text Box 59">
          <a:extLst>
            <a:ext uri="{FF2B5EF4-FFF2-40B4-BE49-F238E27FC236}">
              <a16:creationId xmlns:a16="http://schemas.microsoft.com/office/drawing/2014/main" id="{00000000-0008-0000-0100-000098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93" name="Text Box 59">
          <a:extLst>
            <a:ext uri="{FF2B5EF4-FFF2-40B4-BE49-F238E27FC236}">
              <a16:creationId xmlns:a16="http://schemas.microsoft.com/office/drawing/2014/main" id="{00000000-0008-0000-0100-000099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94" name="Text Box 59">
          <a:extLst>
            <a:ext uri="{FF2B5EF4-FFF2-40B4-BE49-F238E27FC236}">
              <a16:creationId xmlns:a16="http://schemas.microsoft.com/office/drawing/2014/main" id="{00000000-0008-0000-0100-00009A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95" name="Text Box 59">
          <a:extLst>
            <a:ext uri="{FF2B5EF4-FFF2-40B4-BE49-F238E27FC236}">
              <a16:creationId xmlns:a16="http://schemas.microsoft.com/office/drawing/2014/main" id="{00000000-0008-0000-0100-00009B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96" name="Text Box 59">
          <a:extLst>
            <a:ext uri="{FF2B5EF4-FFF2-40B4-BE49-F238E27FC236}">
              <a16:creationId xmlns:a16="http://schemas.microsoft.com/office/drawing/2014/main" id="{00000000-0008-0000-0100-00009C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97" name="Text Box 59">
          <a:extLst>
            <a:ext uri="{FF2B5EF4-FFF2-40B4-BE49-F238E27FC236}">
              <a16:creationId xmlns:a16="http://schemas.microsoft.com/office/drawing/2014/main" id="{00000000-0008-0000-0100-00009D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98" name="Text Box 59">
          <a:extLst>
            <a:ext uri="{FF2B5EF4-FFF2-40B4-BE49-F238E27FC236}">
              <a16:creationId xmlns:a16="http://schemas.microsoft.com/office/drawing/2014/main" id="{00000000-0008-0000-0100-00009E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3999" name="Text Box 59">
          <a:extLst>
            <a:ext uri="{FF2B5EF4-FFF2-40B4-BE49-F238E27FC236}">
              <a16:creationId xmlns:a16="http://schemas.microsoft.com/office/drawing/2014/main" id="{00000000-0008-0000-0100-00009F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00" name="Text Box 59">
          <a:extLst>
            <a:ext uri="{FF2B5EF4-FFF2-40B4-BE49-F238E27FC236}">
              <a16:creationId xmlns:a16="http://schemas.microsoft.com/office/drawing/2014/main" id="{00000000-0008-0000-0100-0000A0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01" name="Text Box 59">
          <a:extLst>
            <a:ext uri="{FF2B5EF4-FFF2-40B4-BE49-F238E27FC236}">
              <a16:creationId xmlns:a16="http://schemas.microsoft.com/office/drawing/2014/main" id="{00000000-0008-0000-0100-0000A1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02" name="Text Box 59">
          <a:extLst>
            <a:ext uri="{FF2B5EF4-FFF2-40B4-BE49-F238E27FC236}">
              <a16:creationId xmlns:a16="http://schemas.microsoft.com/office/drawing/2014/main" id="{00000000-0008-0000-0100-0000A2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03" name="Text Box 59">
          <a:extLst>
            <a:ext uri="{FF2B5EF4-FFF2-40B4-BE49-F238E27FC236}">
              <a16:creationId xmlns:a16="http://schemas.microsoft.com/office/drawing/2014/main" id="{00000000-0008-0000-0100-0000A3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04" name="Text Box 59">
          <a:extLst>
            <a:ext uri="{FF2B5EF4-FFF2-40B4-BE49-F238E27FC236}">
              <a16:creationId xmlns:a16="http://schemas.microsoft.com/office/drawing/2014/main" id="{00000000-0008-0000-0100-0000A4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05" name="Text Box 59">
          <a:extLst>
            <a:ext uri="{FF2B5EF4-FFF2-40B4-BE49-F238E27FC236}">
              <a16:creationId xmlns:a16="http://schemas.microsoft.com/office/drawing/2014/main" id="{00000000-0008-0000-0100-0000A5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06" name="Text Box 59">
          <a:extLst>
            <a:ext uri="{FF2B5EF4-FFF2-40B4-BE49-F238E27FC236}">
              <a16:creationId xmlns:a16="http://schemas.microsoft.com/office/drawing/2014/main" id="{00000000-0008-0000-0100-0000A6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07" name="Text Box 59">
          <a:extLst>
            <a:ext uri="{FF2B5EF4-FFF2-40B4-BE49-F238E27FC236}">
              <a16:creationId xmlns:a16="http://schemas.microsoft.com/office/drawing/2014/main" id="{00000000-0008-0000-0100-0000A7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08" name="Text Box 59">
          <a:extLst>
            <a:ext uri="{FF2B5EF4-FFF2-40B4-BE49-F238E27FC236}">
              <a16:creationId xmlns:a16="http://schemas.microsoft.com/office/drawing/2014/main" id="{00000000-0008-0000-0100-0000A8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09" name="Text Box 59">
          <a:extLst>
            <a:ext uri="{FF2B5EF4-FFF2-40B4-BE49-F238E27FC236}">
              <a16:creationId xmlns:a16="http://schemas.microsoft.com/office/drawing/2014/main" id="{00000000-0008-0000-0100-0000A9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10" name="Text Box 59">
          <a:extLst>
            <a:ext uri="{FF2B5EF4-FFF2-40B4-BE49-F238E27FC236}">
              <a16:creationId xmlns:a16="http://schemas.microsoft.com/office/drawing/2014/main" id="{00000000-0008-0000-0100-0000AA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11" name="Text Box 59">
          <a:extLst>
            <a:ext uri="{FF2B5EF4-FFF2-40B4-BE49-F238E27FC236}">
              <a16:creationId xmlns:a16="http://schemas.microsoft.com/office/drawing/2014/main" id="{00000000-0008-0000-0100-0000AB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12" name="Text Box 59">
          <a:extLst>
            <a:ext uri="{FF2B5EF4-FFF2-40B4-BE49-F238E27FC236}">
              <a16:creationId xmlns:a16="http://schemas.microsoft.com/office/drawing/2014/main" id="{00000000-0008-0000-0100-0000AC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13" name="Text Box 59">
          <a:extLst>
            <a:ext uri="{FF2B5EF4-FFF2-40B4-BE49-F238E27FC236}">
              <a16:creationId xmlns:a16="http://schemas.microsoft.com/office/drawing/2014/main" id="{00000000-0008-0000-0100-0000AD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14" name="Text Box 59">
          <a:extLst>
            <a:ext uri="{FF2B5EF4-FFF2-40B4-BE49-F238E27FC236}">
              <a16:creationId xmlns:a16="http://schemas.microsoft.com/office/drawing/2014/main" id="{00000000-0008-0000-0100-0000AE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15" name="Text Box 59">
          <a:extLst>
            <a:ext uri="{FF2B5EF4-FFF2-40B4-BE49-F238E27FC236}">
              <a16:creationId xmlns:a16="http://schemas.microsoft.com/office/drawing/2014/main" id="{00000000-0008-0000-0100-0000AF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16" name="Text Box 59">
          <a:extLst>
            <a:ext uri="{FF2B5EF4-FFF2-40B4-BE49-F238E27FC236}">
              <a16:creationId xmlns:a16="http://schemas.microsoft.com/office/drawing/2014/main" id="{00000000-0008-0000-0100-0000B0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017" name="Text Box 59">
          <a:extLst>
            <a:ext uri="{FF2B5EF4-FFF2-40B4-BE49-F238E27FC236}">
              <a16:creationId xmlns:a16="http://schemas.microsoft.com/office/drawing/2014/main" id="{00000000-0008-0000-0100-0000B10F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18" name="Text Box 59">
          <a:extLst>
            <a:ext uri="{FF2B5EF4-FFF2-40B4-BE49-F238E27FC236}">
              <a16:creationId xmlns:a16="http://schemas.microsoft.com/office/drawing/2014/main" id="{00000000-0008-0000-0100-0000B2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19" name="Text Box 59">
          <a:extLst>
            <a:ext uri="{FF2B5EF4-FFF2-40B4-BE49-F238E27FC236}">
              <a16:creationId xmlns:a16="http://schemas.microsoft.com/office/drawing/2014/main" id="{00000000-0008-0000-0100-0000B3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20" name="Text Box 59">
          <a:extLst>
            <a:ext uri="{FF2B5EF4-FFF2-40B4-BE49-F238E27FC236}">
              <a16:creationId xmlns:a16="http://schemas.microsoft.com/office/drawing/2014/main" id="{00000000-0008-0000-0100-0000B4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21" name="Text Box 59">
          <a:extLst>
            <a:ext uri="{FF2B5EF4-FFF2-40B4-BE49-F238E27FC236}">
              <a16:creationId xmlns:a16="http://schemas.microsoft.com/office/drawing/2014/main" id="{00000000-0008-0000-0100-0000B5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22" name="Text Box 59">
          <a:extLst>
            <a:ext uri="{FF2B5EF4-FFF2-40B4-BE49-F238E27FC236}">
              <a16:creationId xmlns:a16="http://schemas.microsoft.com/office/drawing/2014/main" id="{00000000-0008-0000-0100-0000B6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23" name="Text Box 59">
          <a:extLst>
            <a:ext uri="{FF2B5EF4-FFF2-40B4-BE49-F238E27FC236}">
              <a16:creationId xmlns:a16="http://schemas.microsoft.com/office/drawing/2014/main" id="{00000000-0008-0000-0100-0000B7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24" name="Text Box 59">
          <a:extLst>
            <a:ext uri="{FF2B5EF4-FFF2-40B4-BE49-F238E27FC236}">
              <a16:creationId xmlns:a16="http://schemas.microsoft.com/office/drawing/2014/main" id="{00000000-0008-0000-0100-0000B8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25" name="Text Box 59">
          <a:extLst>
            <a:ext uri="{FF2B5EF4-FFF2-40B4-BE49-F238E27FC236}">
              <a16:creationId xmlns:a16="http://schemas.microsoft.com/office/drawing/2014/main" id="{00000000-0008-0000-0100-0000B9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26" name="Text Box 59">
          <a:extLst>
            <a:ext uri="{FF2B5EF4-FFF2-40B4-BE49-F238E27FC236}">
              <a16:creationId xmlns:a16="http://schemas.microsoft.com/office/drawing/2014/main" id="{00000000-0008-0000-0100-0000BA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27" name="Text Box 59">
          <a:extLst>
            <a:ext uri="{FF2B5EF4-FFF2-40B4-BE49-F238E27FC236}">
              <a16:creationId xmlns:a16="http://schemas.microsoft.com/office/drawing/2014/main" id="{00000000-0008-0000-0100-0000BB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28" name="Text Box 59">
          <a:extLst>
            <a:ext uri="{FF2B5EF4-FFF2-40B4-BE49-F238E27FC236}">
              <a16:creationId xmlns:a16="http://schemas.microsoft.com/office/drawing/2014/main" id="{00000000-0008-0000-0100-0000BC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29" name="Text Box 59">
          <a:extLst>
            <a:ext uri="{FF2B5EF4-FFF2-40B4-BE49-F238E27FC236}">
              <a16:creationId xmlns:a16="http://schemas.microsoft.com/office/drawing/2014/main" id="{00000000-0008-0000-0100-0000BD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30" name="Text Box 59">
          <a:extLst>
            <a:ext uri="{FF2B5EF4-FFF2-40B4-BE49-F238E27FC236}">
              <a16:creationId xmlns:a16="http://schemas.microsoft.com/office/drawing/2014/main" id="{00000000-0008-0000-0100-0000BE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31" name="Text Box 59">
          <a:extLst>
            <a:ext uri="{FF2B5EF4-FFF2-40B4-BE49-F238E27FC236}">
              <a16:creationId xmlns:a16="http://schemas.microsoft.com/office/drawing/2014/main" id="{00000000-0008-0000-0100-0000BF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32" name="Text Box 59">
          <a:extLst>
            <a:ext uri="{FF2B5EF4-FFF2-40B4-BE49-F238E27FC236}">
              <a16:creationId xmlns:a16="http://schemas.microsoft.com/office/drawing/2014/main" id="{00000000-0008-0000-0100-0000C0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33" name="Text Box 59">
          <a:extLst>
            <a:ext uri="{FF2B5EF4-FFF2-40B4-BE49-F238E27FC236}">
              <a16:creationId xmlns:a16="http://schemas.microsoft.com/office/drawing/2014/main" id="{00000000-0008-0000-0100-0000C1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34" name="Text Box 59">
          <a:extLst>
            <a:ext uri="{FF2B5EF4-FFF2-40B4-BE49-F238E27FC236}">
              <a16:creationId xmlns:a16="http://schemas.microsoft.com/office/drawing/2014/main" id="{00000000-0008-0000-0100-0000C2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35" name="Text Box 59">
          <a:extLst>
            <a:ext uri="{FF2B5EF4-FFF2-40B4-BE49-F238E27FC236}">
              <a16:creationId xmlns:a16="http://schemas.microsoft.com/office/drawing/2014/main" id="{00000000-0008-0000-0100-0000C3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36" name="Text Box 59">
          <a:extLst>
            <a:ext uri="{FF2B5EF4-FFF2-40B4-BE49-F238E27FC236}">
              <a16:creationId xmlns:a16="http://schemas.microsoft.com/office/drawing/2014/main" id="{00000000-0008-0000-0100-0000C4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37" name="Text Box 59">
          <a:extLst>
            <a:ext uri="{FF2B5EF4-FFF2-40B4-BE49-F238E27FC236}">
              <a16:creationId xmlns:a16="http://schemas.microsoft.com/office/drawing/2014/main" id="{00000000-0008-0000-0100-0000C5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38" name="Text Box 59">
          <a:extLst>
            <a:ext uri="{FF2B5EF4-FFF2-40B4-BE49-F238E27FC236}">
              <a16:creationId xmlns:a16="http://schemas.microsoft.com/office/drawing/2014/main" id="{00000000-0008-0000-0100-0000C6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39" name="Text Box 59">
          <a:extLst>
            <a:ext uri="{FF2B5EF4-FFF2-40B4-BE49-F238E27FC236}">
              <a16:creationId xmlns:a16="http://schemas.microsoft.com/office/drawing/2014/main" id="{00000000-0008-0000-0100-0000C7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40" name="Text Box 59">
          <a:extLst>
            <a:ext uri="{FF2B5EF4-FFF2-40B4-BE49-F238E27FC236}">
              <a16:creationId xmlns:a16="http://schemas.microsoft.com/office/drawing/2014/main" id="{00000000-0008-0000-0100-0000C8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41" name="Text Box 59">
          <a:extLst>
            <a:ext uri="{FF2B5EF4-FFF2-40B4-BE49-F238E27FC236}">
              <a16:creationId xmlns:a16="http://schemas.microsoft.com/office/drawing/2014/main" id="{00000000-0008-0000-0100-0000C9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42" name="Text Box 59">
          <a:extLst>
            <a:ext uri="{FF2B5EF4-FFF2-40B4-BE49-F238E27FC236}">
              <a16:creationId xmlns:a16="http://schemas.microsoft.com/office/drawing/2014/main" id="{00000000-0008-0000-0100-0000CA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43" name="Text Box 59">
          <a:extLst>
            <a:ext uri="{FF2B5EF4-FFF2-40B4-BE49-F238E27FC236}">
              <a16:creationId xmlns:a16="http://schemas.microsoft.com/office/drawing/2014/main" id="{00000000-0008-0000-0100-0000CB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44" name="Text Box 59">
          <a:extLst>
            <a:ext uri="{FF2B5EF4-FFF2-40B4-BE49-F238E27FC236}">
              <a16:creationId xmlns:a16="http://schemas.microsoft.com/office/drawing/2014/main" id="{00000000-0008-0000-0100-0000CC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45" name="Text Box 59">
          <a:extLst>
            <a:ext uri="{FF2B5EF4-FFF2-40B4-BE49-F238E27FC236}">
              <a16:creationId xmlns:a16="http://schemas.microsoft.com/office/drawing/2014/main" id="{00000000-0008-0000-0100-0000CD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46" name="Text Box 59">
          <a:extLst>
            <a:ext uri="{FF2B5EF4-FFF2-40B4-BE49-F238E27FC236}">
              <a16:creationId xmlns:a16="http://schemas.microsoft.com/office/drawing/2014/main" id="{00000000-0008-0000-0100-0000CE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47" name="Text Box 59">
          <a:extLst>
            <a:ext uri="{FF2B5EF4-FFF2-40B4-BE49-F238E27FC236}">
              <a16:creationId xmlns:a16="http://schemas.microsoft.com/office/drawing/2014/main" id="{00000000-0008-0000-0100-0000CF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48" name="Text Box 59">
          <a:extLst>
            <a:ext uri="{FF2B5EF4-FFF2-40B4-BE49-F238E27FC236}">
              <a16:creationId xmlns:a16="http://schemas.microsoft.com/office/drawing/2014/main" id="{00000000-0008-0000-0100-0000D0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49" name="Text Box 59">
          <a:extLst>
            <a:ext uri="{FF2B5EF4-FFF2-40B4-BE49-F238E27FC236}">
              <a16:creationId xmlns:a16="http://schemas.microsoft.com/office/drawing/2014/main" id="{00000000-0008-0000-0100-0000D1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50" name="Text Box 59">
          <a:extLst>
            <a:ext uri="{FF2B5EF4-FFF2-40B4-BE49-F238E27FC236}">
              <a16:creationId xmlns:a16="http://schemas.microsoft.com/office/drawing/2014/main" id="{00000000-0008-0000-0100-0000D2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51" name="Text Box 59">
          <a:extLst>
            <a:ext uri="{FF2B5EF4-FFF2-40B4-BE49-F238E27FC236}">
              <a16:creationId xmlns:a16="http://schemas.microsoft.com/office/drawing/2014/main" id="{00000000-0008-0000-0100-0000D3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52" name="Text Box 59">
          <a:extLst>
            <a:ext uri="{FF2B5EF4-FFF2-40B4-BE49-F238E27FC236}">
              <a16:creationId xmlns:a16="http://schemas.microsoft.com/office/drawing/2014/main" id="{00000000-0008-0000-0100-0000D4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53" name="Text Box 59">
          <a:extLst>
            <a:ext uri="{FF2B5EF4-FFF2-40B4-BE49-F238E27FC236}">
              <a16:creationId xmlns:a16="http://schemas.microsoft.com/office/drawing/2014/main" id="{00000000-0008-0000-0100-0000D5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54" name="Text Box 59">
          <a:extLst>
            <a:ext uri="{FF2B5EF4-FFF2-40B4-BE49-F238E27FC236}">
              <a16:creationId xmlns:a16="http://schemas.microsoft.com/office/drawing/2014/main" id="{00000000-0008-0000-0100-0000D6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55" name="Text Box 59">
          <a:extLst>
            <a:ext uri="{FF2B5EF4-FFF2-40B4-BE49-F238E27FC236}">
              <a16:creationId xmlns:a16="http://schemas.microsoft.com/office/drawing/2014/main" id="{00000000-0008-0000-0100-0000D7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56" name="Text Box 59">
          <a:extLst>
            <a:ext uri="{FF2B5EF4-FFF2-40B4-BE49-F238E27FC236}">
              <a16:creationId xmlns:a16="http://schemas.microsoft.com/office/drawing/2014/main" id="{00000000-0008-0000-0100-0000D8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57" name="Text Box 59">
          <a:extLst>
            <a:ext uri="{FF2B5EF4-FFF2-40B4-BE49-F238E27FC236}">
              <a16:creationId xmlns:a16="http://schemas.microsoft.com/office/drawing/2014/main" id="{00000000-0008-0000-0100-0000D9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58" name="Text Box 59">
          <a:extLst>
            <a:ext uri="{FF2B5EF4-FFF2-40B4-BE49-F238E27FC236}">
              <a16:creationId xmlns:a16="http://schemas.microsoft.com/office/drawing/2014/main" id="{00000000-0008-0000-0100-0000DA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59" name="Text Box 59">
          <a:extLst>
            <a:ext uri="{FF2B5EF4-FFF2-40B4-BE49-F238E27FC236}">
              <a16:creationId xmlns:a16="http://schemas.microsoft.com/office/drawing/2014/main" id="{00000000-0008-0000-0100-0000DB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60" name="Text Box 59">
          <a:extLst>
            <a:ext uri="{FF2B5EF4-FFF2-40B4-BE49-F238E27FC236}">
              <a16:creationId xmlns:a16="http://schemas.microsoft.com/office/drawing/2014/main" id="{00000000-0008-0000-0100-0000DC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61" name="Text Box 59">
          <a:extLst>
            <a:ext uri="{FF2B5EF4-FFF2-40B4-BE49-F238E27FC236}">
              <a16:creationId xmlns:a16="http://schemas.microsoft.com/office/drawing/2014/main" id="{00000000-0008-0000-0100-0000DD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62" name="Text Box 59">
          <a:extLst>
            <a:ext uri="{FF2B5EF4-FFF2-40B4-BE49-F238E27FC236}">
              <a16:creationId xmlns:a16="http://schemas.microsoft.com/office/drawing/2014/main" id="{00000000-0008-0000-0100-0000DE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63" name="Text Box 59">
          <a:extLst>
            <a:ext uri="{FF2B5EF4-FFF2-40B4-BE49-F238E27FC236}">
              <a16:creationId xmlns:a16="http://schemas.microsoft.com/office/drawing/2014/main" id="{00000000-0008-0000-0100-0000DF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64" name="Text Box 59">
          <a:extLst>
            <a:ext uri="{FF2B5EF4-FFF2-40B4-BE49-F238E27FC236}">
              <a16:creationId xmlns:a16="http://schemas.microsoft.com/office/drawing/2014/main" id="{00000000-0008-0000-0100-0000E0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65" name="Text Box 59">
          <a:extLst>
            <a:ext uri="{FF2B5EF4-FFF2-40B4-BE49-F238E27FC236}">
              <a16:creationId xmlns:a16="http://schemas.microsoft.com/office/drawing/2014/main" id="{00000000-0008-0000-0100-0000E1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66" name="Text Box 59">
          <a:extLst>
            <a:ext uri="{FF2B5EF4-FFF2-40B4-BE49-F238E27FC236}">
              <a16:creationId xmlns:a16="http://schemas.microsoft.com/office/drawing/2014/main" id="{00000000-0008-0000-0100-0000E2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67" name="Text Box 59">
          <a:extLst>
            <a:ext uri="{FF2B5EF4-FFF2-40B4-BE49-F238E27FC236}">
              <a16:creationId xmlns:a16="http://schemas.microsoft.com/office/drawing/2014/main" id="{00000000-0008-0000-0100-0000E3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68" name="Text Box 59">
          <a:extLst>
            <a:ext uri="{FF2B5EF4-FFF2-40B4-BE49-F238E27FC236}">
              <a16:creationId xmlns:a16="http://schemas.microsoft.com/office/drawing/2014/main" id="{00000000-0008-0000-0100-0000E4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69" name="Text Box 59">
          <a:extLst>
            <a:ext uri="{FF2B5EF4-FFF2-40B4-BE49-F238E27FC236}">
              <a16:creationId xmlns:a16="http://schemas.microsoft.com/office/drawing/2014/main" id="{00000000-0008-0000-0100-0000E5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70" name="Text Box 59">
          <a:extLst>
            <a:ext uri="{FF2B5EF4-FFF2-40B4-BE49-F238E27FC236}">
              <a16:creationId xmlns:a16="http://schemas.microsoft.com/office/drawing/2014/main" id="{00000000-0008-0000-0100-0000E6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71" name="Text Box 59">
          <a:extLst>
            <a:ext uri="{FF2B5EF4-FFF2-40B4-BE49-F238E27FC236}">
              <a16:creationId xmlns:a16="http://schemas.microsoft.com/office/drawing/2014/main" id="{00000000-0008-0000-0100-0000E7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72" name="Text Box 59">
          <a:extLst>
            <a:ext uri="{FF2B5EF4-FFF2-40B4-BE49-F238E27FC236}">
              <a16:creationId xmlns:a16="http://schemas.microsoft.com/office/drawing/2014/main" id="{00000000-0008-0000-0100-0000E8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73" name="Text Box 59">
          <a:extLst>
            <a:ext uri="{FF2B5EF4-FFF2-40B4-BE49-F238E27FC236}">
              <a16:creationId xmlns:a16="http://schemas.microsoft.com/office/drawing/2014/main" id="{00000000-0008-0000-0100-0000E9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74" name="Text Box 59">
          <a:extLst>
            <a:ext uri="{FF2B5EF4-FFF2-40B4-BE49-F238E27FC236}">
              <a16:creationId xmlns:a16="http://schemas.microsoft.com/office/drawing/2014/main" id="{00000000-0008-0000-0100-0000EA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75" name="Text Box 59">
          <a:extLst>
            <a:ext uri="{FF2B5EF4-FFF2-40B4-BE49-F238E27FC236}">
              <a16:creationId xmlns:a16="http://schemas.microsoft.com/office/drawing/2014/main" id="{00000000-0008-0000-0100-0000EB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76" name="Text Box 59">
          <a:extLst>
            <a:ext uri="{FF2B5EF4-FFF2-40B4-BE49-F238E27FC236}">
              <a16:creationId xmlns:a16="http://schemas.microsoft.com/office/drawing/2014/main" id="{00000000-0008-0000-0100-0000EC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77" name="Text Box 59">
          <a:extLst>
            <a:ext uri="{FF2B5EF4-FFF2-40B4-BE49-F238E27FC236}">
              <a16:creationId xmlns:a16="http://schemas.microsoft.com/office/drawing/2014/main" id="{00000000-0008-0000-0100-0000ED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78" name="Text Box 59">
          <a:extLst>
            <a:ext uri="{FF2B5EF4-FFF2-40B4-BE49-F238E27FC236}">
              <a16:creationId xmlns:a16="http://schemas.microsoft.com/office/drawing/2014/main" id="{00000000-0008-0000-0100-0000EE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79" name="Text Box 59">
          <a:extLst>
            <a:ext uri="{FF2B5EF4-FFF2-40B4-BE49-F238E27FC236}">
              <a16:creationId xmlns:a16="http://schemas.microsoft.com/office/drawing/2014/main" id="{00000000-0008-0000-0100-0000EF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80" name="Text Box 59">
          <a:extLst>
            <a:ext uri="{FF2B5EF4-FFF2-40B4-BE49-F238E27FC236}">
              <a16:creationId xmlns:a16="http://schemas.microsoft.com/office/drawing/2014/main" id="{00000000-0008-0000-0100-0000F0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81" name="Text Box 59">
          <a:extLst>
            <a:ext uri="{FF2B5EF4-FFF2-40B4-BE49-F238E27FC236}">
              <a16:creationId xmlns:a16="http://schemas.microsoft.com/office/drawing/2014/main" id="{00000000-0008-0000-0100-0000F1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82" name="Text Box 59">
          <a:extLst>
            <a:ext uri="{FF2B5EF4-FFF2-40B4-BE49-F238E27FC236}">
              <a16:creationId xmlns:a16="http://schemas.microsoft.com/office/drawing/2014/main" id="{00000000-0008-0000-0100-0000F2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83" name="Text Box 59">
          <a:extLst>
            <a:ext uri="{FF2B5EF4-FFF2-40B4-BE49-F238E27FC236}">
              <a16:creationId xmlns:a16="http://schemas.microsoft.com/office/drawing/2014/main" id="{00000000-0008-0000-0100-0000F3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84" name="Text Box 59">
          <a:extLst>
            <a:ext uri="{FF2B5EF4-FFF2-40B4-BE49-F238E27FC236}">
              <a16:creationId xmlns:a16="http://schemas.microsoft.com/office/drawing/2014/main" id="{00000000-0008-0000-0100-0000F4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85" name="Text Box 59">
          <a:extLst>
            <a:ext uri="{FF2B5EF4-FFF2-40B4-BE49-F238E27FC236}">
              <a16:creationId xmlns:a16="http://schemas.microsoft.com/office/drawing/2014/main" id="{00000000-0008-0000-0100-0000F5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86" name="Text Box 59">
          <a:extLst>
            <a:ext uri="{FF2B5EF4-FFF2-40B4-BE49-F238E27FC236}">
              <a16:creationId xmlns:a16="http://schemas.microsoft.com/office/drawing/2014/main" id="{00000000-0008-0000-0100-0000F6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87" name="Text Box 59">
          <a:extLst>
            <a:ext uri="{FF2B5EF4-FFF2-40B4-BE49-F238E27FC236}">
              <a16:creationId xmlns:a16="http://schemas.microsoft.com/office/drawing/2014/main" id="{00000000-0008-0000-0100-0000F7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88" name="Text Box 59">
          <a:extLst>
            <a:ext uri="{FF2B5EF4-FFF2-40B4-BE49-F238E27FC236}">
              <a16:creationId xmlns:a16="http://schemas.microsoft.com/office/drawing/2014/main" id="{00000000-0008-0000-0100-0000F8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89" name="Text Box 59">
          <a:extLst>
            <a:ext uri="{FF2B5EF4-FFF2-40B4-BE49-F238E27FC236}">
              <a16:creationId xmlns:a16="http://schemas.microsoft.com/office/drawing/2014/main" id="{00000000-0008-0000-0100-0000F9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90" name="Text Box 59">
          <a:extLst>
            <a:ext uri="{FF2B5EF4-FFF2-40B4-BE49-F238E27FC236}">
              <a16:creationId xmlns:a16="http://schemas.microsoft.com/office/drawing/2014/main" id="{00000000-0008-0000-0100-0000FA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91" name="Text Box 59">
          <a:extLst>
            <a:ext uri="{FF2B5EF4-FFF2-40B4-BE49-F238E27FC236}">
              <a16:creationId xmlns:a16="http://schemas.microsoft.com/office/drawing/2014/main" id="{00000000-0008-0000-0100-0000FB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92" name="Text Box 59">
          <a:extLst>
            <a:ext uri="{FF2B5EF4-FFF2-40B4-BE49-F238E27FC236}">
              <a16:creationId xmlns:a16="http://schemas.microsoft.com/office/drawing/2014/main" id="{00000000-0008-0000-0100-0000FC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93" name="Text Box 59">
          <a:extLst>
            <a:ext uri="{FF2B5EF4-FFF2-40B4-BE49-F238E27FC236}">
              <a16:creationId xmlns:a16="http://schemas.microsoft.com/office/drawing/2014/main" id="{00000000-0008-0000-0100-0000FD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94" name="Text Box 59">
          <a:extLst>
            <a:ext uri="{FF2B5EF4-FFF2-40B4-BE49-F238E27FC236}">
              <a16:creationId xmlns:a16="http://schemas.microsoft.com/office/drawing/2014/main" id="{00000000-0008-0000-0100-0000FE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95" name="Text Box 59">
          <a:extLst>
            <a:ext uri="{FF2B5EF4-FFF2-40B4-BE49-F238E27FC236}">
              <a16:creationId xmlns:a16="http://schemas.microsoft.com/office/drawing/2014/main" id="{00000000-0008-0000-0100-0000FF0F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96" name="Text Box 59">
          <a:extLst>
            <a:ext uri="{FF2B5EF4-FFF2-40B4-BE49-F238E27FC236}">
              <a16:creationId xmlns:a16="http://schemas.microsoft.com/office/drawing/2014/main" id="{00000000-0008-0000-0100-0000001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97" name="Text Box 59">
          <a:extLst>
            <a:ext uri="{FF2B5EF4-FFF2-40B4-BE49-F238E27FC236}">
              <a16:creationId xmlns:a16="http://schemas.microsoft.com/office/drawing/2014/main" id="{00000000-0008-0000-0100-0000011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98" name="Text Box 59">
          <a:extLst>
            <a:ext uri="{FF2B5EF4-FFF2-40B4-BE49-F238E27FC236}">
              <a16:creationId xmlns:a16="http://schemas.microsoft.com/office/drawing/2014/main" id="{00000000-0008-0000-0100-0000021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099" name="Text Box 59">
          <a:extLst>
            <a:ext uri="{FF2B5EF4-FFF2-40B4-BE49-F238E27FC236}">
              <a16:creationId xmlns:a16="http://schemas.microsoft.com/office/drawing/2014/main" id="{00000000-0008-0000-0100-0000031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100" name="Text Box 59">
          <a:extLst>
            <a:ext uri="{FF2B5EF4-FFF2-40B4-BE49-F238E27FC236}">
              <a16:creationId xmlns:a16="http://schemas.microsoft.com/office/drawing/2014/main" id="{00000000-0008-0000-0100-0000041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101" name="Text Box 59">
          <a:extLst>
            <a:ext uri="{FF2B5EF4-FFF2-40B4-BE49-F238E27FC236}">
              <a16:creationId xmlns:a16="http://schemas.microsoft.com/office/drawing/2014/main" id="{00000000-0008-0000-0100-0000051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02" name="Text Box 59">
          <a:extLst>
            <a:ext uri="{FF2B5EF4-FFF2-40B4-BE49-F238E27FC236}">
              <a16:creationId xmlns:a16="http://schemas.microsoft.com/office/drawing/2014/main" id="{00000000-0008-0000-0100-000006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03" name="Text Box 59">
          <a:extLst>
            <a:ext uri="{FF2B5EF4-FFF2-40B4-BE49-F238E27FC236}">
              <a16:creationId xmlns:a16="http://schemas.microsoft.com/office/drawing/2014/main" id="{00000000-0008-0000-0100-000007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04" name="Text Box 59">
          <a:extLst>
            <a:ext uri="{FF2B5EF4-FFF2-40B4-BE49-F238E27FC236}">
              <a16:creationId xmlns:a16="http://schemas.microsoft.com/office/drawing/2014/main" id="{00000000-0008-0000-0100-000008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05" name="Text Box 59">
          <a:extLst>
            <a:ext uri="{FF2B5EF4-FFF2-40B4-BE49-F238E27FC236}">
              <a16:creationId xmlns:a16="http://schemas.microsoft.com/office/drawing/2014/main" id="{00000000-0008-0000-0100-000009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06" name="Text Box 59">
          <a:extLst>
            <a:ext uri="{FF2B5EF4-FFF2-40B4-BE49-F238E27FC236}">
              <a16:creationId xmlns:a16="http://schemas.microsoft.com/office/drawing/2014/main" id="{00000000-0008-0000-0100-00000A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07" name="Text Box 59">
          <a:extLst>
            <a:ext uri="{FF2B5EF4-FFF2-40B4-BE49-F238E27FC236}">
              <a16:creationId xmlns:a16="http://schemas.microsoft.com/office/drawing/2014/main" id="{00000000-0008-0000-0100-00000B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08" name="Text Box 59">
          <a:extLst>
            <a:ext uri="{FF2B5EF4-FFF2-40B4-BE49-F238E27FC236}">
              <a16:creationId xmlns:a16="http://schemas.microsoft.com/office/drawing/2014/main" id="{00000000-0008-0000-0100-00000C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09" name="Text Box 59">
          <a:extLst>
            <a:ext uri="{FF2B5EF4-FFF2-40B4-BE49-F238E27FC236}">
              <a16:creationId xmlns:a16="http://schemas.microsoft.com/office/drawing/2014/main" id="{00000000-0008-0000-0100-00000D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10" name="Text Box 59">
          <a:extLst>
            <a:ext uri="{FF2B5EF4-FFF2-40B4-BE49-F238E27FC236}">
              <a16:creationId xmlns:a16="http://schemas.microsoft.com/office/drawing/2014/main" id="{00000000-0008-0000-0100-00000E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11" name="Text Box 59">
          <a:extLst>
            <a:ext uri="{FF2B5EF4-FFF2-40B4-BE49-F238E27FC236}">
              <a16:creationId xmlns:a16="http://schemas.microsoft.com/office/drawing/2014/main" id="{00000000-0008-0000-0100-00000F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12" name="Text Box 59">
          <a:extLst>
            <a:ext uri="{FF2B5EF4-FFF2-40B4-BE49-F238E27FC236}">
              <a16:creationId xmlns:a16="http://schemas.microsoft.com/office/drawing/2014/main" id="{00000000-0008-0000-0100-000010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13" name="Text Box 59">
          <a:extLst>
            <a:ext uri="{FF2B5EF4-FFF2-40B4-BE49-F238E27FC236}">
              <a16:creationId xmlns:a16="http://schemas.microsoft.com/office/drawing/2014/main" id="{00000000-0008-0000-0100-000011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14" name="Text Box 59">
          <a:extLst>
            <a:ext uri="{FF2B5EF4-FFF2-40B4-BE49-F238E27FC236}">
              <a16:creationId xmlns:a16="http://schemas.microsoft.com/office/drawing/2014/main" id="{00000000-0008-0000-0100-000012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15" name="Text Box 59">
          <a:extLst>
            <a:ext uri="{FF2B5EF4-FFF2-40B4-BE49-F238E27FC236}">
              <a16:creationId xmlns:a16="http://schemas.microsoft.com/office/drawing/2014/main" id="{00000000-0008-0000-0100-000013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16" name="Text Box 59">
          <a:extLst>
            <a:ext uri="{FF2B5EF4-FFF2-40B4-BE49-F238E27FC236}">
              <a16:creationId xmlns:a16="http://schemas.microsoft.com/office/drawing/2014/main" id="{00000000-0008-0000-0100-000014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17" name="Text Box 59">
          <a:extLst>
            <a:ext uri="{FF2B5EF4-FFF2-40B4-BE49-F238E27FC236}">
              <a16:creationId xmlns:a16="http://schemas.microsoft.com/office/drawing/2014/main" id="{00000000-0008-0000-0100-000015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18" name="Text Box 59">
          <a:extLst>
            <a:ext uri="{FF2B5EF4-FFF2-40B4-BE49-F238E27FC236}">
              <a16:creationId xmlns:a16="http://schemas.microsoft.com/office/drawing/2014/main" id="{00000000-0008-0000-0100-000016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19" name="Text Box 59">
          <a:extLst>
            <a:ext uri="{FF2B5EF4-FFF2-40B4-BE49-F238E27FC236}">
              <a16:creationId xmlns:a16="http://schemas.microsoft.com/office/drawing/2014/main" id="{00000000-0008-0000-0100-000017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20" name="Text Box 59">
          <a:extLst>
            <a:ext uri="{FF2B5EF4-FFF2-40B4-BE49-F238E27FC236}">
              <a16:creationId xmlns:a16="http://schemas.microsoft.com/office/drawing/2014/main" id="{00000000-0008-0000-0100-000018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21" name="Text Box 59">
          <a:extLst>
            <a:ext uri="{FF2B5EF4-FFF2-40B4-BE49-F238E27FC236}">
              <a16:creationId xmlns:a16="http://schemas.microsoft.com/office/drawing/2014/main" id="{00000000-0008-0000-0100-000019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22" name="Text Box 59">
          <a:extLst>
            <a:ext uri="{FF2B5EF4-FFF2-40B4-BE49-F238E27FC236}">
              <a16:creationId xmlns:a16="http://schemas.microsoft.com/office/drawing/2014/main" id="{00000000-0008-0000-0100-00001A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23" name="Text Box 59">
          <a:extLst>
            <a:ext uri="{FF2B5EF4-FFF2-40B4-BE49-F238E27FC236}">
              <a16:creationId xmlns:a16="http://schemas.microsoft.com/office/drawing/2014/main" id="{00000000-0008-0000-0100-00001B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24" name="Text Box 59">
          <a:extLst>
            <a:ext uri="{FF2B5EF4-FFF2-40B4-BE49-F238E27FC236}">
              <a16:creationId xmlns:a16="http://schemas.microsoft.com/office/drawing/2014/main" id="{00000000-0008-0000-0100-00001C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25" name="Text Box 59">
          <a:extLst>
            <a:ext uri="{FF2B5EF4-FFF2-40B4-BE49-F238E27FC236}">
              <a16:creationId xmlns:a16="http://schemas.microsoft.com/office/drawing/2014/main" id="{00000000-0008-0000-0100-00001D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26" name="Text Box 59">
          <a:extLst>
            <a:ext uri="{FF2B5EF4-FFF2-40B4-BE49-F238E27FC236}">
              <a16:creationId xmlns:a16="http://schemas.microsoft.com/office/drawing/2014/main" id="{00000000-0008-0000-0100-00001E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27" name="Text Box 59">
          <a:extLst>
            <a:ext uri="{FF2B5EF4-FFF2-40B4-BE49-F238E27FC236}">
              <a16:creationId xmlns:a16="http://schemas.microsoft.com/office/drawing/2014/main" id="{00000000-0008-0000-0100-00001F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28" name="Text Box 59">
          <a:extLst>
            <a:ext uri="{FF2B5EF4-FFF2-40B4-BE49-F238E27FC236}">
              <a16:creationId xmlns:a16="http://schemas.microsoft.com/office/drawing/2014/main" id="{00000000-0008-0000-0100-000020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29" name="Text Box 59">
          <a:extLst>
            <a:ext uri="{FF2B5EF4-FFF2-40B4-BE49-F238E27FC236}">
              <a16:creationId xmlns:a16="http://schemas.microsoft.com/office/drawing/2014/main" id="{00000000-0008-0000-0100-000021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30" name="Text Box 59">
          <a:extLst>
            <a:ext uri="{FF2B5EF4-FFF2-40B4-BE49-F238E27FC236}">
              <a16:creationId xmlns:a16="http://schemas.microsoft.com/office/drawing/2014/main" id="{00000000-0008-0000-0100-000022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31" name="Text Box 59">
          <a:extLst>
            <a:ext uri="{FF2B5EF4-FFF2-40B4-BE49-F238E27FC236}">
              <a16:creationId xmlns:a16="http://schemas.microsoft.com/office/drawing/2014/main" id="{00000000-0008-0000-0100-000023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32" name="Text Box 59">
          <a:extLst>
            <a:ext uri="{FF2B5EF4-FFF2-40B4-BE49-F238E27FC236}">
              <a16:creationId xmlns:a16="http://schemas.microsoft.com/office/drawing/2014/main" id="{00000000-0008-0000-0100-000024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33" name="Text Box 59">
          <a:extLst>
            <a:ext uri="{FF2B5EF4-FFF2-40B4-BE49-F238E27FC236}">
              <a16:creationId xmlns:a16="http://schemas.microsoft.com/office/drawing/2014/main" id="{00000000-0008-0000-0100-000025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34" name="Text Box 59">
          <a:extLst>
            <a:ext uri="{FF2B5EF4-FFF2-40B4-BE49-F238E27FC236}">
              <a16:creationId xmlns:a16="http://schemas.microsoft.com/office/drawing/2014/main" id="{00000000-0008-0000-0100-000026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35" name="Text Box 59">
          <a:extLst>
            <a:ext uri="{FF2B5EF4-FFF2-40B4-BE49-F238E27FC236}">
              <a16:creationId xmlns:a16="http://schemas.microsoft.com/office/drawing/2014/main" id="{00000000-0008-0000-0100-000027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36" name="Text Box 59">
          <a:extLst>
            <a:ext uri="{FF2B5EF4-FFF2-40B4-BE49-F238E27FC236}">
              <a16:creationId xmlns:a16="http://schemas.microsoft.com/office/drawing/2014/main" id="{00000000-0008-0000-0100-000028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37" name="Text Box 59">
          <a:extLst>
            <a:ext uri="{FF2B5EF4-FFF2-40B4-BE49-F238E27FC236}">
              <a16:creationId xmlns:a16="http://schemas.microsoft.com/office/drawing/2014/main" id="{00000000-0008-0000-0100-000029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38" name="Text Box 59">
          <a:extLst>
            <a:ext uri="{FF2B5EF4-FFF2-40B4-BE49-F238E27FC236}">
              <a16:creationId xmlns:a16="http://schemas.microsoft.com/office/drawing/2014/main" id="{00000000-0008-0000-0100-00002A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39" name="Text Box 59">
          <a:extLst>
            <a:ext uri="{FF2B5EF4-FFF2-40B4-BE49-F238E27FC236}">
              <a16:creationId xmlns:a16="http://schemas.microsoft.com/office/drawing/2014/main" id="{00000000-0008-0000-0100-00002B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40" name="Text Box 59">
          <a:extLst>
            <a:ext uri="{FF2B5EF4-FFF2-40B4-BE49-F238E27FC236}">
              <a16:creationId xmlns:a16="http://schemas.microsoft.com/office/drawing/2014/main" id="{00000000-0008-0000-0100-00002C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41" name="Text Box 59">
          <a:extLst>
            <a:ext uri="{FF2B5EF4-FFF2-40B4-BE49-F238E27FC236}">
              <a16:creationId xmlns:a16="http://schemas.microsoft.com/office/drawing/2014/main" id="{00000000-0008-0000-0100-00002D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42" name="Text Box 59">
          <a:extLst>
            <a:ext uri="{FF2B5EF4-FFF2-40B4-BE49-F238E27FC236}">
              <a16:creationId xmlns:a16="http://schemas.microsoft.com/office/drawing/2014/main" id="{00000000-0008-0000-0100-00002E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43" name="Text Box 59">
          <a:extLst>
            <a:ext uri="{FF2B5EF4-FFF2-40B4-BE49-F238E27FC236}">
              <a16:creationId xmlns:a16="http://schemas.microsoft.com/office/drawing/2014/main" id="{00000000-0008-0000-0100-00002F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44" name="Text Box 59">
          <a:extLst>
            <a:ext uri="{FF2B5EF4-FFF2-40B4-BE49-F238E27FC236}">
              <a16:creationId xmlns:a16="http://schemas.microsoft.com/office/drawing/2014/main" id="{00000000-0008-0000-0100-000030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45" name="Text Box 59">
          <a:extLst>
            <a:ext uri="{FF2B5EF4-FFF2-40B4-BE49-F238E27FC236}">
              <a16:creationId xmlns:a16="http://schemas.microsoft.com/office/drawing/2014/main" id="{00000000-0008-0000-0100-000031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46" name="Text Box 59">
          <a:extLst>
            <a:ext uri="{FF2B5EF4-FFF2-40B4-BE49-F238E27FC236}">
              <a16:creationId xmlns:a16="http://schemas.microsoft.com/office/drawing/2014/main" id="{00000000-0008-0000-0100-000032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47" name="Text Box 59">
          <a:extLst>
            <a:ext uri="{FF2B5EF4-FFF2-40B4-BE49-F238E27FC236}">
              <a16:creationId xmlns:a16="http://schemas.microsoft.com/office/drawing/2014/main" id="{00000000-0008-0000-0100-000033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48" name="Text Box 59">
          <a:extLst>
            <a:ext uri="{FF2B5EF4-FFF2-40B4-BE49-F238E27FC236}">
              <a16:creationId xmlns:a16="http://schemas.microsoft.com/office/drawing/2014/main" id="{00000000-0008-0000-0100-000034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49" name="Text Box 59">
          <a:extLst>
            <a:ext uri="{FF2B5EF4-FFF2-40B4-BE49-F238E27FC236}">
              <a16:creationId xmlns:a16="http://schemas.microsoft.com/office/drawing/2014/main" id="{00000000-0008-0000-0100-000035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50" name="Text Box 59">
          <a:extLst>
            <a:ext uri="{FF2B5EF4-FFF2-40B4-BE49-F238E27FC236}">
              <a16:creationId xmlns:a16="http://schemas.microsoft.com/office/drawing/2014/main" id="{00000000-0008-0000-0100-000036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51" name="Text Box 59">
          <a:extLst>
            <a:ext uri="{FF2B5EF4-FFF2-40B4-BE49-F238E27FC236}">
              <a16:creationId xmlns:a16="http://schemas.microsoft.com/office/drawing/2014/main" id="{00000000-0008-0000-0100-000037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52" name="Text Box 59">
          <a:extLst>
            <a:ext uri="{FF2B5EF4-FFF2-40B4-BE49-F238E27FC236}">
              <a16:creationId xmlns:a16="http://schemas.microsoft.com/office/drawing/2014/main" id="{00000000-0008-0000-0100-000038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53" name="Text Box 59">
          <a:extLst>
            <a:ext uri="{FF2B5EF4-FFF2-40B4-BE49-F238E27FC236}">
              <a16:creationId xmlns:a16="http://schemas.microsoft.com/office/drawing/2014/main" id="{00000000-0008-0000-0100-000039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54" name="Text Box 59">
          <a:extLst>
            <a:ext uri="{FF2B5EF4-FFF2-40B4-BE49-F238E27FC236}">
              <a16:creationId xmlns:a16="http://schemas.microsoft.com/office/drawing/2014/main" id="{00000000-0008-0000-0100-00003A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55" name="Text Box 59">
          <a:extLst>
            <a:ext uri="{FF2B5EF4-FFF2-40B4-BE49-F238E27FC236}">
              <a16:creationId xmlns:a16="http://schemas.microsoft.com/office/drawing/2014/main" id="{00000000-0008-0000-0100-00003B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56" name="Text Box 59">
          <a:extLst>
            <a:ext uri="{FF2B5EF4-FFF2-40B4-BE49-F238E27FC236}">
              <a16:creationId xmlns:a16="http://schemas.microsoft.com/office/drawing/2014/main" id="{00000000-0008-0000-0100-00003C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57" name="Text Box 59">
          <a:extLst>
            <a:ext uri="{FF2B5EF4-FFF2-40B4-BE49-F238E27FC236}">
              <a16:creationId xmlns:a16="http://schemas.microsoft.com/office/drawing/2014/main" id="{00000000-0008-0000-0100-00003D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58" name="Text Box 59">
          <a:extLst>
            <a:ext uri="{FF2B5EF4-FFF2-40B4-BE49-F238E27FC236}">
              <a16:creationId xmlns:a16="http://schemas.microsoft.com/office/drawing/2014/main" id="{00000000-0008-0000-0100-00003E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59" name="Text Box 59">
          <a:extLst>
            <a:ext uri="{FF2B5EF4-FFF2-40B4-BE49-F238E27FC236}">
              <a16:creationId xmlns:a16="http://schemas.microsoft.com/office/drawing/2014/main" id="{00000000-0008-0000-0100-00003F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60" name="Text Box 59">
          <a:extLst>
            <a:ext uri="{FF2B5EF4-FFF2-40B4-BE49-F238E27FC236}">
              <a16:creationId xmlns:a16="http://schemas.microsoft.com/office/drawing/2014/main" id="{00000000-0008-0000-0100-000040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61" name="Text Box 59">
          <a:extLst>
            <a:ext uri="{FF2B5EF4-FFF2-40B4-BE49-F238E27FC236}">
              <a16:creationId xmlns:a16="http://schemas.microsoft.com/office/drawing/2014/main" id="{00000000-0008-0000-0100-000041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62" name="Text Box 59">
          <a:extLst>
            <a:ext uri="{FF2B5EF4-FFF2-40B4-BE49-F238E27FC236}">
              <a16:creationId xmlns:a16="http://schemas.microsoft.com/office/drawing/2014/main" id="{00000000-0008-0000-0100-000042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63" name="Text Box 59">
          <a:extLst>
            <a:ext uri="{FF2B5EF4-FFF2-40B4-BE49-F238E27FC236}">
              <a16:creationId xmlns:a16="http://schemas.microsoft.com/office/drawing/2014/main" id="{00000000-0008-0000-0100-000043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64" name="Text Box 59">
          <a:extLst>
            <a:ext uri="{FF2B5EF4-FFF2-40B4-BE49-F238E27FC236}">
              <a16:creationId xmlns:a16="http://schemas.microsoft.com/office/drawing/2014/main" id="{00000000-0008-0000-0100-000044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65" name="Text Box 59">
          <a:extLst>
            <a:ext uri="{FF2B5EF4-FFF2-40B4-BE49-F238E27FC236}">
              <a16:creationId xmlns:a16="http://schemas.microsoft.com/office/drawing/2014/main" id="{00000000-0008-0000-0100-000045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66" name="Text Box 59">
          <a:extLst>
            <a:ext uri="{FF2B5EF4-FFF2-40B4-BE49-F238E27FC236}">
              <a16:creationId xmlns:a16="http://schemas.microsoft.com/office/drawing/2014/main" id="{00000000-0008-0000-0100-000046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67" name="Text Box 59">
          <a:extLst>
            <a:ext uri="{FF2B5EF4-FFF2-40B4-BE49-F238E27FC236}">
              <a16:creationId xmlns:a16="http://schemas.microsoft.com/office/drawing/2014/main" id="{00000000-0008-0000-0100-000047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68" name="Text Box 59">
          <a:extLst>
            <a:ext uri="{FF2B5EF4-FFF2-40B4-BE49-F238E27FC236}">
              <a16:creationId xmlns:a16="http://schemas.microsoft.com/office/drawing/2014/main" id="{00000000-0008-0000-0100-000048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69" name="Text Box 59">
          <a:extLst>
            <a:ext uri="{FF2B5EF4-FFF2-40B4-BE49-F238E27FC236}">
              <a16:creationId xmlns:a16="http://schemas.microsoft.com/office/drawing/2014/main" id="{00000000-0008-0000-0100-000049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70" name="Text Box 59">
          <a:extLst>
            <a:ext uri="{FF2B5EF4-FFF2-40B4-BE49-F238E27FC236}">
              <a16:creationId xmlns:a16="http://schemas.microsoft.com/office/drawing/2014/main" id="{00000000-0008-0000-0100-00004A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71" name="Text Box 59">
          <a:extLst>
            <a:ext uri="{FF2B5EF4-FFF2-40B4-BE49-F238E27FC236}">
              <a16:creationId xmlns:a16="http://schemas.microsoft.com/office/drawing/2014/main" id="{00000000-0008-0000-0100-00004B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72" name="Text Box 59">
          <a:extLst>
            <a:ext uri="{FF2B5EF4-FFF2-40B4-BE49-F238E27FC236}">
              <a16:creationId xmlns:a16="http://schemas.microsoft.com/office/drawing/2014/main" id="{00000000-0008-0000-0100-00004C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73" name="Text Box 59">
          <a:extLst>
            <a:ext uri="{FF2B5EF4-FFF2-40B4-BE49-F238E27FC236}">
              <a16:creationId xmlns:a16="http://schemas.microsoft.com/office/drawing/2014/main" id="{00000000-0008-0000-0100-00004D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74" name="Text Box 59">
          <a:extLst>
            <a:ext uri="{FF2B5EF4-FFF2-40B4-BE49-F238E27FC236}">
              <a16:creationId xmlns:a16="http://schemas.microsoft.com/office/drawing/2014/main" id="{00000000-0008-0000-0100-00004E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75" name="Text Box 59">
          <a:extLst>
            <a:ext uri="{FF2B5EF4-FFF2-40B4-BE49-F238E27FC236}">
              <a16:creationId xmlns:a16="http://schemas.microsoft.com/office/drawing/2014/main" id="{00000000-0008-0000-0100-00004F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76" name="Text Box 59">
          <a:extLst>
            <a:ext uri="{FF2B5EF4-FFF2-40B4-BE49-F238E27FC236}">
              <a16:creationId xmlns:a16="http://schemas.microsoft.com/office/drawing/2014/main" id="{00000000-0008-0000-0100-000050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77" name="Text Box 59">
          <a:extLst>
            <a:ext uri="{FF2B5EF4-FFF2-40B4-BE49-F238E27FC236}">
              <a16:creationId xmlns:a16="http://schemas.microsoft.com/office/drawing/2014/main" id="{00000000-0008-0000-0100-000051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78" name="Text Box 59">
          <a:extLst>
            <a:ext uri="{FF2B5EF4-FFF2-40B4-BE49-F238E27FC236}">
              <a16:creationId xmlns:a16="http://schemas.microsoft.com/office/drawing/2014/main" id="{00000000-0008-0000-0100-000052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79" name="Text Box 59">
          <a:extLst>
            <a:ext uri="{FF2B5EF4-FFF2-40B4-BE49-F238E27FC236}">
              <a16:creationId xmlns:a16="http://schemas.microsoft.com/office/drawing/2014/main" id="{00000000-0008-0000-0100-000053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80" name="Text Box 59">
          <a:extLst>
            <a:ext uri="{FF2B5EF4-FFF2-40B4-BE49-F238E27FC236}">
              <a16:creationId xmlns:a16="http://schemas.microsoft.com/office/drawing/2014/main" id="{00000000-0008-0000-0100-000054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81" name="Text Box 59">
          <a:extLst>
            <a:ext uri="{FF2B5EF4-FFF2-40B4-BE49-F238E27FC236}">
              <a16:creationId xmlns:a16="http://schemas.microsoft.com/office/drawing/2014/main" id="{00000000-0008-0000-0100-000055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82" name="Text Box 59">
          <a:extLst>
            <a:ext uri="{FF2B5EF4-FFF2-40B4-BE49-F238E27FC236}">
              <a16:creationId xmlns:a16="http://schemas.microsoft.com/office/drawing/2014/main" id="{00000000-0008-0000-0100-000056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83" name="Text Box 59">
          <a:extLst>
            <a:ext uri="{FF2B5EF4-FFF2-40B4-BE49-F238E27FC236}">
              <a16:creationId xmlns:a16="http://schemas.microsoft.com/office/drawing/2014/main" id="{00000000-0008-0000-0100-000057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84" name="Text Box 59">
          <a:extLst>
            <a:ext uri="{FF2B5EF4-FFF2-40B4-BE49-F238E27FC236}">
              <a16:creationId xmlns:a16="http://schemas.microsoft.com/office/drawing/2014/main" id="{00000000-0008-0000-0100-000058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185" name="Text Box 59">
          <a:extLst>
            <a:ext uri="{FF2B5EF4-FFF2-40B4-BE49-F238E27FC236}">
              <a16:creationId xmlns:a16="http://schemas.microsoft.com/office/drawing/2014/main" id="{00000000-0008-0000-0100-0000591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186" name="Text Box 59">
          <a:extLst>
            <a:ext uri="{FF2B5EF4-FFF2-40B4-BE49-F238E27FC236}">
              <a16:creationId xmlns:a16="http://schemas.microsoft.com/office/drawing/2014/main" id="{00000000-0008-0000-0100-00005A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187" name="Text Box 59">
          <a:extLst>
            <a:ext uri="{FF2B5EF4-FFF2-40B4-BE49-F238E27FC236}">
              <a16:creationId xmlns:a16="http://schemas.microsoft.com/office/drawing/2014/main" id="{00000000-0008-0000-0100-00005B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188" name="Text Box 59">
          <a:extLst>
            <a:ext uri="{FF2B5EF4-FFF2-40B4-BE49-F238E27FC236}">
              <a16:creationId xmlns:a16="http://schemas.microsoft.com/office/drawing/2014/main" id="{00000000-0008-0000-0100-00005C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189" name="Text Box 59">
          <a:extLst>
            <a:ext uri="{FF2B5EF4-FFF2-40B4-BE49-F238E27FC236}">
              <a16:creationId xmlns:a16="http://schemas.microsoft.com/office/drawing/2014/main" id="{00000000-0008-0000-0100-00005D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190" name="Text Box 59">
          <a:extLst>
            <a:ext uri="{FF2B5EF4-FFF2-40B4-BE49-F238E27FC236}">
              <a16:creationId xmlns:a16="http://schemas.microsoft.com/office/drawing/2014/main" id="{00000000-0008-0000-0100-00005E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191" name="Text Box 59">
          <a:extLst>
            <a:ext uri="{FF2B5EF4-FFF2-40B4-BE49-F238E27FC236}">
              <a16:creationId xmlns:a16="http://schemas.microsoft.com/office/drawing/2014/main" id="{00000000-0008-0000-0100-00005F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192" name="Text Box 59">
          <a:extLst>
            <a:ext uri="{FF2B5EF4-FFF2-40B4-BE49-F238E27FC236}">
              <a16:creationId xmlns:a16="http://schemas.microsoft.com/office/drawing/2014/main" id="{00000000-0008-0000-0100-000060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193" name="Text Box 59">
          <a:extLst>
            <a:ext uri="{FF2B5EF4-FFF2-40B4-BE49-F238E27FC236}">
              <a16:creationId xmlns:a16="http://schemas.microsoft.com/office/drawing/2014/main" id="{00000000-0008-0000-0100-000061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194" name="Text Box 59">
          <a:extLst>
            <a:ext uri="{FF2B5EF4-FFF2-40B4-BE49-F238E27FC236}">
              <a16:creationId xmlns:a16="http://schemas.microsoft.com/office/drawing/2014/main" id="{00000000-0008-0000-0100-000062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195" name="Text Box 59">
          <a:extLst>
            <a:ext uri="{FF2B5EF4-FFF2-40B4-BE49-F238E27FC236}">
              <a16:creationId xmlns:a16="http://schemas.microsoft.com/office/drawing/2014/main" id="{00000000-0008-0000-0100-000063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196" name="Text Box 59">
          <a:extLst>
            <a:ext uri="{FF2B5EF4-FFF2-40B4-BE49-F238E27FC236}">
              <a16:creationId xmlns:a16="http://schemas.microsoft.com/office/drawing/2014/main" id="{00000000-0008-0000-0100-000064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197" name="Text Box 59">
          <a:extLst>
            <a:ext uri="{FF2B5EF4-FFF2-40B4-BE49-F238E27FC236}">
              <a16:creationId xmlns:a16="http://schemas.microsoft.com/office/drawing/2014/main" id="{00000000-0008-0000-0100-000065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198" name="Text Box 59">
          <a:extLst>
            <a:ext uri="{FF2B5EF4-FFF2-40B4-BE49-F238E27FC236}">
              <a16:creationId xmlns:a16="http://schemas.microsoft.com/office/drawing/2014/main" id="{00000000-0008-0000-0100-000066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199" name="Text Box 59">
          <a:extLst>
            <a:ext uri="{FF2B5EF4-FFF2-40B4-BE49-F238E27FC236}">
              <a16:creationId xmlns:a16="http://schemas.microsoft.com/office/drawing/2014/main" id="{00000000-0008-0000-0100-000067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200" name="Text Box 59">
          <a:extLst>
            <a:ext uri="{FF2B5EF4-FFF2-40B4-BE49-F238E27FC236}">
              <a16:creationId xmlns:a16="http://schemas.microsoft.com/office/drawing/2014/main" id="{00000000-0008-0000-0100-000068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201" name="Text Box 59">
          <a:extLst>
            <a:ext uri="{FF2B5EF4-FFF2-40B4-BE49-F238E27FC236}">
              <a16:creationId xmlns:a16="http://schemas.microsoft.com/office/drawing/2014/main" id="{00000000-0008-0000-0100-000069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202" name="Text Box 59">
          <a:extLst>
            <a:ext uri="{FF2B5EF4-FFF2-40B4-BE49-F238E27FC236}">
              <a16:creationId xmlns:a16="http://schemas.microsoft.com/office/drawing/2014/main" id="{00000000-0008-0000-0100-00006A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203" name="Text Box 59">
          <a:extLst>
            <a:ext uri="{FF2B5EF4-FFF2-40B4-BE49-F238E27FC236}">
              <a16:creationId xmlns:a16="http://schemas.microsoft.com/office/drawing/2014/main" id="{00000000-0008-0000-0100-00006B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204" name="Text Box 59">
          <a:extLst>
            <a:ext uri="{FF2B5EF4-FFF2-40B4-BE49-F238E27FC236}">
              <a16:creationId xmlns:a16="http://schemas.microsoft.com/office/drawing/2014/main" id="{00000000-0008-0000-0100-00006C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205" name="Text Box 59">
          <a:extLst>
            <a:ext uri="{FF2B5EF4-FFF2-40B4-BE49-F238E27FC236}">
              <a16:creationId xmlns:a16="http://schemas.microsoft.com/office/drawing/2014/main" id="{00000000-0008-0000-0100-00006D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206" name="Text Box 59">
          <a:extLst>
            <a:ext uri="{FF2B5EF4-FFF2-40B4-BE49-F238E27FC236}">
              <a16:creationId xmlns:a16="http://schemas.microsoft.com/office/drawing/2014/main" id="{00000000-0008-0000-0100-00006E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4207" name="Text Box 59">
          <a:extLst>
            <a:ext uri="{FF2B5EF4-FFF2-40B4-BE49-F238E27FC236}">
              <a16:creationId xmlns:a16="http://schemas.microsoft.com/office/drawing/2014/main" id="{00000000-0008-0000-0100-00006F1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08" name="Text Box 59">
          <a:extLst>
            <a:ext uri="{FF2B5EF4-FFF2-40B4-BE49-F238E27FC236}">
              <a16:creationId xmlns:a16="http://schemas.microsoft.com/office/drawing/2014/main" id="{00000000-0008-0000-0100-000070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09" name="Text Box 59">
          <a:extLst>
            <a:ext uri="{FF2B5EF4-FFF2-40B4-BE49-F238E27FC236}">
              <a16:creationId xmlns:a16="http://schemas.microsoft.com/office/drawing/2014/main" id="{00000000-0008-0000-0100-000071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10" name="Text Box 59">
          <a:extLst>
            <a:ext uri="{FF2B5EF4-FFF2-40B4-BE49-F238E27FC236}">
              <a16:creationId xmlns:a16="http://schemas.microsoft.com/office/drawing/2014/main" id="{00000000-0008-0000-0100-000072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11" name="Text Box 59">
          <a:extLst>
            <a:ext uri="{FF2B5EF4-FFF2-40B4-BE49-F238E27FC236}">
              <a16:creationId xmlns:a16="http://schemas.microsoft.com/office/drawing/2014/main" id="{00000000-0008-0000-0100-000073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12" name="Text Box 59">
          <a:extLst>
            <a:ext uri="{FF2B5EF4-FFF2-40B4-BE49-F238E27FC236}">
              <a16:creationId xmlns:a16="http://schemas.microsoft.com/office/drawing/2014/main" id="{00000000-0008-0000-0100-000074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13" name="Text Box 59">
          <a:extLst>
            <a:ext uri="{FF2B5EF4-FFF2-40B4-BE49-F238E27FC236}">
              <a16:creationId xmlns:a16="http://schemas.microsoft.com/office/drawing/2014/main" id="{00000000-0008-0000-0100-000075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14" name="Text Box 59">
          <a:extLst>
            <a:ext uri="{FF2B5EF4-FFF2-40B4-BE49-F238E27FC236}">
              <a16:creationId xmlns:a16="http://schemas.microsoft.com/office/drawing/2014/main" id="{00000000-0008-0000-0100-000076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15" name="Text Box 59">
          <a:extLst>
            <a:ext uri="{FF2B5EF4-FFF2-40B4-BE49-F238E27FC236}">
              <a16:creationId xmlns:a16="http://schemas.microsoft.com/office/drawing/2014/main" id="{00000000-0008-0000-0100-000077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16" name="Text Box 59">
          <a:extLst>
            <a:ext uri="{FF2B5EF4-FFF2-40B4-BE49-F238E27FC236}">
              <a16:creationId xmlns:a16="http://schemas.microsoft.com/office/drawing/2014/main" id="{00000000-0008-0000-0100-000078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17" name="Text Box 59">
          <a:extLst>
            <a:ext uri="{FF2B5EF4-FFF2-40B4-BE49-F238E27FC236}">
              <a16:creationId xmlns:a16="http://schemas.microsoft.com/office/drawing/2014/main" id="{00000000-0008-0000-0100-000079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18" name="Text Box 59">
          <a:extLst>
            <a:ext uri="{FF2B5EF4-FFF2-40B4-BE49-F238E27FC236}">
              <a16:creationId xmlns:a16="http://schemas.microsoft.com/office/drawing/2014/main" id="{00000000-0008-0000-0100-00007A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19" name="Text Box 59">
          <a:extLst>
            <a:ext uri="{FF2B5EF4-FFF2-40B4-BE49-F238E27FC236}">
              <a16:creationId xmlns:a16="http://schemas.microsoft.com/office/drawing/2014/main" id="{00000000-0008-0000-0100-00007B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20" name="Text Box 59">
          <a:extLst>
            <a:ext uri="{FF2B5EF4-FFF2-40B4-BE49-F238E27FC236}">
              <a16:creationId xmlns:a16="http://schemas.microsoft.com/office/drawing/2014/main" id="{00000000-0008-0000-0100-00007C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21" name="Text Box 59">
          <a:extLst>
            <a:ext uri="{FF2B5EF4-FFF2-40B4-BE49-F238E27FC236}">
              <a16:creationId xmlns:a16="http://schemas.microsoft.com/office/drawing/2014/main" id="{00000000-0008-0000-0100-00007D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22" name="Text Box 59">
          <a:extLst>
            <a:ext uri="{FF2B5EF4-FFF2-40B4-BE49-F238E27FC236}">
              <a16:creationId xmlns:a16="http://schemas.microsoft.com/office/drawing/2014/main" id="{00000000-0008-0000-0100-00007E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23" name="Text Box 59">
          <a:extLst>
            <a:ext uri="{FF2B5EF4-FFF2-40B4-BE49-F238E27FC236}">
              <a16:creationId xmlns:a16="http://schemas.microsoft.com/office/drawing/2014/main" id="{00000000-0008-0000-0100-00007F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24" name="Text Box 59">
          <a:extLst>
            <a:ext uri="{FF2B5EF4-FFF2-40B4-BE49-F238E27FC236}">
              <a16:creationId xmlns:a16="http://schemas.microsoft.com/office/drawing/2014/main" id="{00000000-0008-0000-0100-000080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25" name="Text Box 59">
          <a:extLst>
            <a:ext uri="{FF2B5EF4-FFF2-40B4-BE49-F238E27FC236}">
              <a16:creationId xmlns:a16="http://schemas.microsoft.com/office/drawing/2014/main" id="{00000000-0008-0000-0100-000081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26" name="Text Box 59">
          <a:extLst>
            <a:ext uri="{FF2B5EF4-FFF2-40B4-BE49-F238E27FC236}">
              <a16:creationId xmlns:a16="http://schemas.microsoft.com/office/drawing/2014/main" id="{00000000-0008-0000-0100-000082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27" name="Text Box 59">
          <a:extLst>
            <a:ext uri="{FF2B5EF4-FFF2-40B4-BE49-F238E27FC236}">
              <a16:creationId xmlns:a16="http://schemas.microsoft.com/office/drawing/2014/main" id="{00000000-0008-0000-0100-000083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28" name="Text Box 59">
          <a:extLst>
            <a:ext uri="{FF2B5EF4-FFF2-40B4-BE49-F238E27FC236}">
              <a16:creationId xmlns:a16="http://schemas.microsoft.com/office/drawing/2014/main" id="{00000000-0008-0000-0100-000084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29" name="Text Box 59">
          <a:extLst>
            <a:ext uri="{FF2B5EF4-FFF2-40B4-BE49-F238E27FC236}">
              <a16:creationId xmlns:a16="http://schemas.microsoft.com/office/drawing/2014/main" id="{00000000-0008-0000-0100-000085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30" name="Text Box 59">
          <a:extLst>
            <a:ext uri="{FF2B5EF4-FFF2-40B4-BE49-F238E27FC236}">
              <a16:creationId xmlns:a16="http://schemas.microsoft.com/office/drawing/2014/main" id="{00000000-0008-0000-0100-000086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31" name="Text Box 59">
          <a:extLst>
            <a:ext uri="{FF2B5EF4-FFF2-40B4-BE49-F238E27FC236}">
              <a16:creationId xmlns:a16="http://schemas.microsoft.com/office/drawing/2014/main" id="{00000000-0008-0000-0100-000087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32" name="Text Box 59">
          <a:extLst>
            <a:ext uri="{FF2B5EF4-FFF2-40B4-BE49-F238E27FC236}">
              <a16:creationId xmlns:a16="http://schemas.microsoft.com/office/drawing/2014/main" id="{00000000-0008-0000-0100-000088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33" name="Text Box 59">
          <a:extLst>
            <a:ext uri="{FF2B5EF4-FFF2-40B4-BE49-F238E27FC236}">
              <a16:creationId xmlns:a16="http://schemas.microsoft.com/office/drawing/2014/main" id="{00000000-0008-0000-0100-000089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34" name="Text Box 59">
          <a:extLst>
            <a:ext uri="{FF2B5EF4-FFF2-40B4-BE49-F238E27FC236}">
              <a16:creationId xmlns:a16="http://schemas.microsoft.com/office/drawing/2014/main" id="{00000000-0008-0000-0100-00008A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35" name="Text Box 59">
          <a:extLst>
            <a:ext uri="{FF2B5EF4-FFF2-40B4-BE49-F238E27FC236}">
              <a16:creationId xmlns:a16="http://schemas.microsoft.com/office/drawing/2014/main" id="{00000000-0008-0000-0100-00008B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36" name="Text Box 59">
          <a:extLst>
            <a:ext uri="{FF2B5EF4-FFF2-40B4-BE49-F238E27FC236}">
              <a16:creationId xmlns:a16="http://schemas.microsoft.com/office/drawing/2014/main" id="{00000000-0008-0000-0100-00008C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37" name="Text Box 59">
          <a:extLst>
            <a:ext uri="{FF2B5EF4-FFF2-40B4-BE49-F238E27FC236}">
              <a16:creationId xmlns:a16="http://schemas.microsoft.com/office/drawing/2014/main" id="{00000000-0008-0000-0100-00008D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38" name="Text Box 59">
          <a:extLst>
            <a:ext uri="{FF2B5EF4-FFF2-40B4-BE49-F238E27FC236}">
              <a16:creationId xmlns:a16="http://schemas.microsoft.com/office/drawing/2014/main" id="{00000000-0008-0000-0100-00008E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39" name="Text Box 59">
          <a:extLst>
            <a:ext uri="{FF2B5EF4-FFF2-40B4-BE49-F238E27FC236}">
              <a16:creationId xmlns:a16="http://schemas.microsoft.com/office/drawing/2014/main" id="{00000000-0008-0000-0100-00008F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40" name="Text Box 59">
          <a:extLst>
            <a:ext uri="{FF2B5EF4-FFF2-40B4-BE49-F238E27FC236}">
              <a16:creationId xmlns:a16="http://schemas.microsoft.com/office/drawing/2014/main" id="{00000000-0008-0000-0100-000090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41" name="Text Box 59">
          <a:extLst>
            <a:ext uri="{FF2B5EF4-FFF2-40B4-BE49-F238E27FC236}">
              <a16:creationId xmlns:a16="http://schemas.microsoft.com/office/drawing/2014/main" id="{00000000-0008-0000-0100-000091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42" name="Text Box 59">
          <a:extLst>
            <a:ext uri="{FF2B5EF4-FFF2-40B4-BE49-F238E27FC236}">
              <a16:creationId xmlns:a16="http://schemas.microsoft.com/office/drawing/2014/main" id="{00000000-0008-0000-0100-000092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43" name="Text Box 59">
          <a:extLst>
            <a:ext uri="{FF2B5EF4-FFF2-40B4-BE49-F238E27FC236}">
              <a16:creationId xmlns:a16="http://schemas.microsoft.com/office/drawing/2014/main" id="{00000000-0008-0000-0100-000093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44" name="Text Box 59">
          <a:extLst>
            <a:ext uri="{FF2B5EF4-FFF2-40B4-BE49-F238E27FC236}">
              <a16:creationId xmlns:a16="http://schemas.microsoft.com/office/drawing/2014/main" id="{00000000-0008-0000-0100-000094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45" name="Text Box 59">
          <a:extLst>
            <a:ext uri="{FF2B5EF4-FFF2-40B4-BE49-F238E27FC236}">
              <a16:creationId xmlns:a16="http://schemas.microsoft.com/office/drawing/2014/main" id="{00000000-0008-0000-0100-000095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46" name="Text Box 59">
          <a:extLst>
            <a:ext uri="{FF2B5EF4-FFF2-40B4-BE49-F238E27FC236}">
              <a16:creationId xmlns:a16="http://schemas.microsoft.com/office/drawing/2014/main" id="{00000000-0008-0000-0100-000096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47" name="Text Box 59">
          <a:extLst>
            <a:ext uri="{FF2B5EF4-FFF2-40B4-BE49-F238E27FC236}">
              <a16:creationId xmlns:a16="http://schemas.microsoft.com/office/drawing/2014/main" id="{00000000-0008-0000-0100-000097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48" name="Text Box 59">
          <a:extLst>
            <a:ext uri="{FF2B5EF4-FFF2-40B4-BE49-F238E27FC236}">
              <a16:creationId xmlns:a16="http://schemas.microsoft.com/office/drawing/2014/main" id="{00000000-0008-0000-0100-000098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49" name="Text Box 59">
          <a:extLst>
            <a:ext uri="{FF2B5EF4-FFF2-40B4-BE49-F238E27FC236}">
              <a16:creationId xmlns:a16="http://schemas.microsoft.com/office/drawing/2014/main" id="{00000000-0008-0000-0100-000099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50" name="Text Box 59">
          <a:extLst>
            <a:ext uri="{FF2B5EF4-FFF2-40B4-BE49-F238E27FC236}">
              <a16:creationId xmlns:a16="http://schemas.microsoft.com/office/drawing/2014/main" id="{00000000-0008-0000-0100-00009A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51" name="Text Box 59">
          <a:extLst>
            <a:ext uri="{FF2B5EF4-FFF2-40B4-BE49-F238E27FC236}">
              <a16:creationId xmlns:a16="http://schemas.microsoft.com/office/drawing/2014/main" id="{00000000-0008-0000-0100-00009B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52" name="Text Box 59">
          <a:extLst>
            <a:ext uri="{FF2B5EF4-FFF2-40B4-BE49-F238E27FC236}">
              <a16:creationId xmlns:a16="http://schemas.microsoft.com/office/drawing/2014/main" id="{00000000-0008-0000-0100-00009C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53" name="Text Box 59">
          <a:extLst>
            <a:ext uri="{FF2B5EF4-FFF2-40B4-BE49-F238E27FC236}">
              <a16:creationId xmlns:a16="http://schemas.microsoft.com/office/drawing/2014/main" id="{00000000-0008-0000-0100-00009D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54" name="Text Box 59">
          <a:extLst>
            <a:ext uri="{FF2B5EF4-FFF2-40B4-BE49-F238E27FC236}">
              <a16:creationId xmlns:a16="http://schemas.microsoft.com/office/drawing/2014/main" id="{00000000-0008-0000-0100-00009E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55" name="Text Box 59">
          <a:extLst>
            <a:ext uri="{FF2B5EF4-FFF2-40B4-BE49-F238E27FC236}">
              <a16:creationId xmlns:a16="http://schemas.microsoft.com/office/drawing/2014/main" id="{00000000-0008-0000-0100-00009F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56" name="Text Box 59">
          <a:extLst>
            <a:ext uri="{FF2B5EF4-FFF2-40B4-BE49-F238E27FC236}">
              <a16:creationId xmlns:a16="http://schemas.microsoft.com/office/drawing/2014/main" id="{00000000-0008-0000-0100-0000A0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57" name="Text Box 59">
          <a:extLst>
            <a:ext uri="{FF2B5EF4-FFF2-40B4-BE49-F238E27FC236}">
              <a16:creationId xmlns:a16="http://schemas.microsoft.com/office/drawing/2014/main" id="{00000000-0008-0000-0100-0000A1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58" name="Text Box 59">
          <a:extLst>
            <a:ext uri="{FF2B5EF4-FFF2-40B4-BE49-F238E27FC236}">
              <a16:creationId xmlns:a16="http://schemas.microsoft.com/office/drawing/2014/main" id="{00000000-0008-0000-0100-0000A2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59" name="Text Box 59">
          <a:extLst>
            <a:ext uri="{FF2B5EF4-FFF2-40B4-BE49-F238E27FC236}">
              <a16:creationId xmlns:a16="http://schemas.microsoft.com/office/drawing/2014/main" id="{00000000-0008-0000-0100-0000A3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60" name="Text Box 59">
          <a:extLst>
            <a:ext uri="{FF2B5EF4-FFF2-40B4-BE49-F238E27FC236}">
              <a16:creationId xmlns:a16="http://schemas.microsoft.com/office/drawing/2014/main" id="{00000000-0008-0000-0100-0000A4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61" name="Text Box 59">
          <a:extLst>
            <a:ext uri="{FF2B5EF4-FFF2-40B4-BE49-F238E27FC236}">
              <a16:creationId xmlns:a16="http://schemas.microsoft.com/office/drawing/2014/main" id="{00000000-0008-0000-0100-0000A5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62" name="Text Box 59">
          <a:extLst>
            <a:ext uri="{FF2B5EF4-FFF2-40B4-BE49-F238E27FC236}">
              <a16:creationId xmlns:a16="http://schemas.microsoft.com/office/drawing/2014/main" id="{00000000-0008-0000-0100-0000A6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63" name="Text Box 59">
          <a:extLst>
            <a:ext uri="{FF2B5EF4-FFF2-40B4-BE49-F238E27FC236}">
              <a16:creationId xmlns:a16="http://schemas.microsoft.com/office/drawing/2014/main" id="{00000000-0008-0000-0100-0000A7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64" name="Text Box 59">
          <a:extLst>
            <a:ext uri="{FF2B5EF4-FFF2-40B4-BE49-F238E27FC236}">
              <a16:creationId xmlns:a16="http://schemas.microsoft.com/office/drawing/2014/main" id="{00000000-0008-0000-0100-0000A8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65" name="Text Box 59">
          <a:extLst>
            <a:ext uri="{FF2B5EF4-FFF2-40B4-BE49-F238E27FC236}">
              <a16:creationId xmlns:a16="http://schemas.microsoft.com/office/drawing/2014/main" id="{00000000-0008-0000-0100-0000A9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66" name="Text Box 59">
          <a:extLst>
            <a:ext uri="{FF2B5EF4-FFF2-40B4-BE49-F238E27FC236}">
              <a16:creationId xmlns:a16="http://schemas.microsoft.com/office/drawing/2014/main" id="{00000000-0008-0000-0100-0000AA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67" name="Text Box 59">
          <a:extLst>
            <a:ext uri="{FF2B5EF4-FFF2-40B4-BE49-F238E27FC236}">
              <a16:creationId xmlns:a16="http://schemas.microsoft.com/office/drawing/2014/main" id="{00000000-0008-0000-0100-0000AB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68" name="Text Box 59">
          <a:extLst>
            <a:ext uri="{FF2B5EF4-FFF2-40B4-BE49-F238E27FC236}">
              <a16:creationId xmlns:a16="http://schemas.microsoft.com/office/drawing/2014/main" id="{00000000-0008-0000-0100-0000AC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69" name="Text Box 59">
          <a:extLst>
            <a:ext uri="{FF2B5EF4-FFF2-40B4-BE49-F238E27FC236}">
              <a16:creationId xmlns:a16="http://schemas.microsoft.com/office/drawing/2014/main" id="{00000000-0008-0000-0100-0000AD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70" name="Text Box 59">
          <a:extLst>
            <a:ext uri="{FF2B5EF4-FFF2-40B4-BE49-F238E27FC236}">
              <a16:creationId xmlns:a16="http://schemas.microsoft.com/office/drawing/2014/main" id="{00000000-0008-0000-0100-0000AE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71" name="Text Box 59">
          <a:extLst>
            <a:ext uri="{FF2B5EF4-FFF2-40B4-BE49-F238E27FC236}">
              <a16:creationId xmlns:a16="http://schemas.microsoft.com/office/drawing/2014/main" id="{00000000-0008-0000-0100-0000AF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72" name="Text Box 59">
          <a:extLst>
            <a:ext uri="{FF2B5EF4-FFF2-40B4-BE49-F238E27FC236}">
              <a16:creationId xmlns:a16="http://schemas.microsoft.com/office/drawing/2014/main" id="{00000000-0008-0000-0100-0000B0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73" name="Text Box 59">
          <a:extLst>
            <a:ext uri="{FF2B5EF4-FFF2-40B4-BE49-F238E27FC236}">
              <a16:creationId xmlns:a16="http://schemas.microsoft.com/office/drawing/2014/main" id="{00000000-0008-0000-0100-0000B1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74" name="Text Box 59">
          <a:extLst>
            <a:ext uri="{FF2B5EF4-FFF2-40B4-BE49-F238E27FC236}">
              <a16:creationId xmlns:a16="http://schemas.microsoft.com/office/drawing/2014/main" id="{00000000-0008-0000-0100-0000B2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75" name="Text Box 59">
          <a:extLst>
            <a:ext uri="{FF2B5EF4-FFF2-40B4-BE49-F238E27FC236}">
              <a16:creationId xmlns:a16="http://schemas.microsoft.com/office/drawing/2014/main" id="{00000000-0008-0000-0100-0000B3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76" name="Text Box 59">
          <a:extLst>
            <a:ext uri="{FF2B5EF4-FFF2-40B4-BE49-F238E27FC236}">
              <a16:creationId xmlns:a16="http://schemas.microsoft.com/office/drawing/2014/main" id="{00000000-0008-0000-0100-0000B4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77" name="Text Box 59">
          <a:extLst>
            <a:ext uri="{FF2B5EF4-FFF2-40B4-BE49-F238E27FC236}">
              <a16:creationId xmlns:a16="http://schemas.microsoft.com/office/drawing/2014/main" id="{00000000-0008-0000-0100-0000B5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78" name="Text Box 59">
          <a:extLst>
            <a:ext uri="{FF2B5EF4-FFF2-40B4-BE49-F238E27FC236}">
              <a16:creationId xmlns:a16="http://schemas.microsoft.com/office/drawing/2014/main" id="{00000000-0008-0000-0100-0000B6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79" name="Text Box 59">
          <a:extLst>
            <a:ext uri="{FF2B5EF4-FFF2-40B4-BE49-F238E27FC236}">
              <a16:creationId xmlns:a16="http://schemas.microsoft.com/office/drawing/2014/main" id="{00000000-0008-0000-0100-0000B7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80" name="Text Box 59">
          <a:extLst>
            <a:ext uri="{FF2B5EF4-FFF2-40B4-BE49-F238E27FC236}">
              <a16:creationId xmlns:a16="http://schemas.microsoft.com/office/drawing/2014/main" id="{00000000-0008-0000-0100-0000B8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81" name="Text Box 59">
          <a:extLst>
            <a:ext uri="{FF2B5EF4-FFF2-40B4-BE49-F238E27FC236}">
              <a16:creationId xmlns:a16="http://schemas.microsoft.com/office/drawing/2014/main" id="{00000000-0008-0000-0100-0000B9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82" name="Text Box 59">
          <a:extLst>
            <a:ext uri="{FF2B5EF4-FFF2-40B4-BE49-F238E27FC236}">
              <a16:creationId xmlns:a16="http://schemas.microsoft.com/office/drawing/2014/main" id="{00000000-0008-0000-0100-0000BA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83" name="Text Box 59">
          <a:extLst>
            <a:ext uri="{FF2B5EF4-FFF2-40B4-BE49-F238E27FC236}">
              <a16:creationId xmlns:a16="http://schemas.microsoft.com/office/drawing/2014/main" id="{00000000-0008-0000-0100-0000BB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84" name="Text Box 59">
          <a:extLst>
            <a:ext uri="{FF2B5EF4-FFF2-40B4-BE49-F238E27FC236}">
              <a16:creationId xmlns:a16="http://schemas.microsoft.com/office/drawing/2014/main" id="{00000000-0008-0000-0100-0000BC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85" name="Text Box 59">
          <a:extLst>
            <a:ext uri="{FF2B5EF4-FFF2-40B4-BE49-F238E27FC236}">
              <a16:creationId xmlns:a16="http://schemas.microsoft.com/office/drawing/2014/main" id="{00000000-0008-0000-0100-0000BD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86" name="Text Box 59">
          <a:extLst>
            <a:ext uri="{FF2B5EF4-FFF2-40B4-BE49-F238E27FC236}">
              <a16:creationId xmlns:a16="http://schemas.microsoft.com/office/drawing/2014/main" id="{00000000-0008-0000-0100-0000BE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87" name="Text Box 59">
          <a:extLst>
            <a:ext uri="{FF2B5EF4-FFF2-40B4-BE49-F238E27FC236}">
              <a16:creationId xmlns:a16="http://schemas.microsoft.com/office/drawing/2014/main" id="{00000000-0008-0000-0100-0000BF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88" name="Text Box 59">
          <a:extLst>
            <a:ext uri="{FF2B5EF4-FFF2-40B4-BE49-F238E27FC236}">
              <a16:creationId xmlns:a16="http://schemas.microsoft.com/office/drawing/2014/main" id="{00000000-0008-0000-0100-0000C0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89" name="Text Box 59">
          <a:extLst>
            <a:ext uri="{FF2B5EF4-FFF2-40B4-BE49-F238E27FC236}">
              <a16:creationId xmlns:a16="http://schemas.microsoft.com/office/drawing/2014/main" id="{00000000-0008-0000-0100-0000C1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90" name="Text Box 59">
          <a:extLst>
            <a:ext uri="{FF2B5EF4-FFF2-40B4-BE49-F238E27FC236}">
              <a16:creationId xmlns:a16="http://schemas.microsoft.com/office/drawing/2014/main" id="{00000000-0008-0000-0100-0000C2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91" name="Text Box 59">
          <a:extLst>
            <a:ext uri="{FF2B5EF4-FFF2-40B4-BE49-F238E27FC236}">
              <a16:creationId xmlns:a16="http://schemas.microsoft.com/office/drawing/2014/main" id="{00000000-0008-0000-0100-0000C3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92" name="Text Box 59">
          <a:extLst>
            <a:ext uri="{FF2B5EF4-FFF2-40B4-BE49-F238E27FC236}">
              <a16:creationId xmlns:a16="http://schemas.microsoft.com/office/drawing/2014/main" id="{00000000-0008-0000-0100-0000C4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93" name="Text Box 59">
          <a:extLst>
            <a:ext uri="{FF2B5EF4-FFF2-40B4-BE49-F238E27FC236}">
              <a16:creationId xmlns:a16="http://schemas.microsoft.com/office/drawing/2014/main" id="{00000000-0008-0000-0100-0000C5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94" name="Text Box 59">
          <a:extLst>
            <a:ext uri="{FF2B5EF4-FFF2-40B4-BE49-F238E27FC236}">
              <a16:creationId xmlns:a16="http://schemas.microsoft.com/office/drawing/2014/main" id="{00000000-0008-0000-0100-0000C6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95" name="Text Box 59">
          <a:extLst>
            <a:ext uri="{FF2B5EF4-FFF2-40B4-BE49-F238E27FC236}">
              <a16:creationId xmlns:a16="http://schemas.microsoft.com/office/drawing/2014/main" id="{00000000-0008-0000-0100-0000C7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96" name="Text Box 59">
          <a:extLst>
            <a:ext uri="{FF2B5EF4-FFF2-40B4-BE49-F238E27FC236}">
              <a16:creationId xmlns:a16="http://schemas.microsoft.com/office/drawing/2014/main" id="{00000000-0008-0000-0100-0000C8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97" name="Text Box 59">
          <a:extLst>
            <a:ext uri="{FF2B5EF4-FFF2-40B4-BE49-F238E27FC236}">
              <a16:creationId xmlns:a16="http://schemas.microsoft.com/office/drawing/2014/main" id="{00000000-0008-0000-0100-0000C9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98" name="Text Box 59">
          <a:extLst>
            <a:ext uri="{FF2B5EF4-FFF2-40B4-BE49-F238E27FC236}">
              <a16:creationId xmlns:a16="http://schemas.microsoft.com/office/drawing/2014/main" id="{00000000-0008-0000-0100-0000CA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299" name="Text Box 59">
          <a:extLst>
            <a:ext uri="{FF2B5EF4-FFF2-40B4-BE49-F238E27FC236}">
              <a16:creationId xmlns:a16="http://schemas.microsoft.com/office/drawing/2014/main" id="{00000000-0008-0000-0100-0000CB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300" name="Text Box 59">
          <a:extLst>
            <a:ext uri="{FF2B5EF4-FFF2-40B4-BE49-F238E27FC236}">
              <a16:creationId xmlns:a16="http://schemas.microsoft.com/office/drawing/2014/main" id="{00000000-0008-0000-0100-0000CC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301" name="Text Box 59">
          <a:extLst>
            <a:ext uri="{FF2B5EF4-FFF2-40B4-BE49-F238E27FC236}">
              <a16:creationId xmlns:a16="http://schemas.microsoft.com/office/drawing/2014/main" id="{00000000-0008-0000-0100-0000CD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302" name="Text Box 59">
          <a:extLst>
            <a:ext uri="{FF2B5EF4-FFF2-40B4-BE49-F238E27FC236}">
              <a16:creationId xmlns:a16="http://schemas.microsoft.com/office/drawing/2014/main" id="{00000000-0008-0000-0100-0000CE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303" name="Text Box 59">
          <a:extLst>
            <a:ext uri="{FF2B5EF4-FFF2-40B4-BE49-F238E27FC236}">
              <a16:creationId xmlns:a16="http://schemas.microsoft.com/office/drawing/2014/main" id="{00000000-0008-0000-0100-0000CF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304" name="Text Box 59">
          <a:extLst>
            <a:ext uri="{FF2B5EF4-FFF2-40B4-BE49-F238E27FC236}">
              <a16:creationId xmlns:a16="http://schemas.microsoft.com/office/drawing/2014/main" id="{00000000-0008-0000-0100-0000D0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305" name="Text Box 59">
          <a:extLst>
            <a:ext uri="{FF2B5EF4-FFF2-40B4-BE49-F238E27FC236}">
              <a16:creationId xmlns:a16="http://schemas.microsoft.com/office/drawing/2014/main" id="{00000000-0008-0000-0100-0000D1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306" name="Text Box 59">
          <a:extLst>
            <a:ext uri="{FF2B5EF4-FFF2-40B4-BE49-F238E27FC236}">
              <a16:creationId xmlns:a16="http://schemas.microsoft.com/office/drawing/2014/main" id="{00000000-0008-0000-0100-0000D2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307" name="Text Box 59">
          <a:extLst>
            <a:ext uri="{FF2B5EF4-FFF2-40B4-BE49-F238E27FC236}">
              <a16:creationId xmlns:a16="http://schemas.microsoft.com/office/drawing/2014/main" id="{00000000-0008-0000-0100-0000D3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308" name="Text Box 59">
          <a:extLst>
            <a:ext uri="{FF2B5EF4-FFF2-40B4-BE49-F238E27FC236}">
              <a16:creationId xmlns:a16="http://schemas.microsoft.com/office/drawing/2014/main" id="{00000000-0008-0000-0100-0000D4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309" name="Text Box 59">
          <a:extLst>
            <a:ext uri="{FF2B5EF4-FFF2-40B4-BE49-F238E27FC236}">
              <a16:creationId xmlns:a16="http://schemas.microsoft.com/office/drawing/2014/main" id="{00000000-0008-0000-0100-0000D5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310" name="Text Box 59">
          <a:extLst>
            <a:ext uri="{FF2B5EF4-FFF2-40B4-BE49-F238E27FC236}">
              <a16:creationId xmlns:a16="http://schemas.microsoft.com/office/drawing/2014/main" id="{00000000-0008-0000-0100-0000D6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311" name="Text Box 59">
          <a:extLst>
            <a:ext uri="{FF2B5EF4-FFF2-40B4-BE49-F238E27FC236}">
              <a16:creationId xmlns:a16="http://schemas.microsoft.com/office/drawing/2014/main" id="{00000000-0008-0000-0100-0000D7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312" name="Text Box 59">
          <a:extLst>
            <a:ext uri="{FF2B5EF4-FFF2-40B4-BE49-F238E27FC236}">
              <a16:creationId xmlns:a16="http://schemas.microsoft.com/office/drawing/2014/main" id="{00000000-0008-0000-0100-0000D8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4313" name="Text Box 59">
          <a:extLst>
            <a:ext uri="{FF2B5EF4-FFF2-40B4-BE49-F238E27FC236}">
              <a16:creationId xmlns:a16="http://schemas.microsoft.com/office/drawing/2014/main" id="{00000000-0008-0000-0100-0000D91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14" name="Text Box 59">
          <a:extLst>
            <a:ext uri="{FF2B5EF4-FFF2-40B4-BE49-F238E27FC236}">
              <a16:creationId xmlns:a16="http://schemas.microsoft.com/office/drawing/2014/main" id="{00000000-0008-0000-0100-0000DA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15" name="Text Box 59">
          <a:extLst>
            <a:ext uri="{FF2B5EF4-FFF2-40B4-BE49-F238E27FC236}">
              <a16:creationId xmlns:a16="http://schemas.microsoft.com/office/drawing/2014/main" id="{00000000-0008-0000-0100-0000DB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16" name="Text Box 59">
          <a:extLst>
            <a:ext uri="{FF2B5EF4-FFF2-40B4-BE49-F238E27FC236}">
              <a16:creationId xmlns:a16="http://schemas.microsoft.com/office/drawing/2014/main" id="{00000000-0008-0000-0100-0000DC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17" name="Text Box 59">
          <a:extLst>
            <a:ext uri="{FF2B5EF4-FFF2-40B4-BE49-F238E27FC236}">
              <a16:creationId xmlns:a16="http://schemas.microsoft.com/office/drawing/2014/main" id="{00000000-0008-0000-0100-0000DD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18" name="Text Box 59">
          <a:extLst>
            <a:ext uri="{FF2B5EF4-FFF2-40B4-BE49-F238E27FC236}">
              <a16:creationId xmlns:a16="http://schemas.microsoft.com/office/drawing/2014/main" id="{00000000-0008-0000-0100-0000DE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19" name="Text Box 59">
          <a:extLst>
            <a:ext uri="{FF2B5EF4-FFF2-40B4-BE49-F238E27FC236}">
              <a16:creationId xmlns:a16="http://schemas.microsoft.com/office/drawing/2014/main" id="{00000000-0008-0000-0100-0000DF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20" name="Text Box 59">
          <a:extLst>
            <a:ext uri="{FF2B5EF4-FFF2-40B4-BE49-F238E27FC236}">
              <a16:creationId xmlns:a16="http://schemas.microsoft.com/office/drawing/2014/main" id="{00000000-0008-0000-0100-0000E0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21" name="Text Box 59">
          <a:extLst>
            <a:ext uri="{FF2B5EF4-FFF2-40B4-BE49-F238E27FC236}">
              <a16:creationId xmlns:a16="http://schemas.microsoft.com/office/drawing/2014/main" id="{00000000-0008-0000-0100-0000E1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22" name="Text Box 59">
          <a:extLst>
            <a:ext uri="{FF2B5EF4-FFF2-40B4-BE49-F238E27FC236}">
              <a16:creationId xmlns:a16="http://schemas.microsoft.com/office/drawing/2014/main" id="{00000000-0008-0000-0100-0000E2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23" name="Text Box 59">
          <a:extLst>
            <a:ext uri="{FF2B5EF4-FFF2-40B4-BE49-F238E27FC236}">
              <a16:creationId xmlns:a16="http://schemas.microsoft.com/office/drawing/2014/main" id="{00000000-0008-0000-0100-0000E3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24" name="Text Box 59">
          <a:extLst>
            <a:ext uri="{FF2B5EF4-FFF2-40B4-BE49-F238E27FC236}">
              <a16:creationId xmlns:a16="http://schemas.microsoft.com/office/drawing/2014/main" id="{00000000-0008-0000-0100-0000E4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25" name="Text Box 59">
          <a:extLst>
            <a:ext uri="{FF2B5EF4-FFF2-40B4-BE49-F238E27FC236}">
              <a16:creationId xmlns:a16="http://schemas.microsoft.com/office/drawing/2014/main" id="{00000000-0008-0000-0100-0000E5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26" name="Text Box 59">
          <a:extLst>
            <a:ext uri="{FF2B5EF4-FFF2-40B4-BE49-F238E27FC236}">
              <a16:creationId xmlns:a16="http://schemas.microsoft.com/office/drawing/2014/main" id="{00000000-0008-0000-0100-0000E6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27" name="Text Box 59">
          <a:extLst>
            <a:ext uri="{FF2B5EF4-FFF2-40B4-BE49-F238E27FC236}">
              <a16:creationId xmlns:a16="http://schemas.microsoft.com/office/drawing/2014/main" id="{00000000-0008-0000-0100-0000E7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28" name="Text Box 59">
          <a:extLst>
            <a:ext uri="{FF2B5EF4-FFF2-40B4-BE49-F238E27FC236}">
              <a16:creationId xmlns:a16="http://schemas.microsoft.com/office/drawing/2014/main" id="{00000000-0008-0000-0100-0000E8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29" name="Text Box 59">
          <a:extLst>
            <a:ext uri="{FF2B5EF4-FFF2-40B4-BE49-F238E27FC236}">
              <a16:creationId xmlns:a16="http://schemas.microsoft.com/office/drawing/2014/main" id="{00000000-0008-0000-0100-0000E9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30" name="Text Box 59">
          <a:extLst>
            <a:ext uri="{FF2B5EF4-FFF2-40B4-BE49-F238E27FC236}">
              <a16:creationId xmlns:a16="http://schemas.microsoft.com/office/drawing/2014/main" id="{00000000-0008-0000-0100-0000EA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31" name="Text Box 59">
          <a:extLst>
            <a:ext uri="{FF2B5EF4-FFF2-40B4-BE49-F238E27FC236}">
              <a16:creationId xmlns:a16="http://schemas.microsoft.com/office/drawing/2014/main" id="{00000000-0008-0000-0100-0000EB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32" name="Text Box 59">
          <a:extLst>
            <a:ext uri="{FF2B5EF4-FFF2-40B4-BE49-F238E27FC236}">
              <a16:creationId xmlns:a16="http://schemas.microsoft.com/office/drawing/2014/main" id="{00000000-0008-0000-0100-0000EC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33" name="Text Box 59">
          <a:extLst>
            <a:ext uri="{FF2B5EF4-FFF2-40B4-BE49-F238E27FC236}">
              <a16:creationId xmlns:a16="http://schemas.microsoft.com/office/drawing/2014/main" id="{00000000-0008-0000-0100-0000ED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34" name="Text Box 59">
          <a:extLst>
            <a:ext uri="{FF2B5EF4-FFF2-40B4-BE49-F238E27FC236}">
              <a16:creationId xmlns:a16="http://schemas.microsoft.com/office/drawing/2014/main" id="{00000000-0008-0000-0100-0000EE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35" name="Text Box 59">
          <a:extLst>
            <a:ext uri="{FF2B5EF4-FFF2-40B4-BE49-F238E27FC236}">
              <a16:creationId xmlns:a16="http://schemas.microsoft.com/office/drawing/2014/main" id="{00000000-0008-0000-0100-0000EF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36" name="Text Box 59">
          <a:extLst>
            <a:ext uri="{FF2B5EF4-FFF2-40B4-BE49-F238E27FC236}">
              <a16:creationId xmlns:a16="http://schemas.microsoft.com/office/drawing/2014/main" id="{00000000-0008-0000-0100-0000F0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37" name="Text Box 59">
          <a:extLst>
            <a:ext uri="{FF2B5EF4-FFF2-40B4-BE49-F238E27FC236}">
              <a16:creationId xmlns:a16="http://schemas.microsoft.com/office/drawing/2014/main" id="{00000000-0008-0000-0100-0000F1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38" name="Text Box 59">
          <a:extLst>
            <a:ext uri="{FF2B5EF4-FFF2-40B4-BE49-F238E27FC236}">
              <a16:creationId xmlns:a16="http://schemas.microsoft.com/office/drawing/2014/main" id="{00000000-0008-0000-0100-0000F2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39" name="Text Box 59">
          <a:extLst>
            <a:ext uri="{FF2B5EF4-FFF2-40B4-BE49-F238E27FC236}">
              <a16:creationId xmlns:a16="http://schemas.microsoft.com/office/drawing/2014/main" id="{00000000-0008-0000-0100-0000F3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40" name="Text Box 59">
          <a:extLst>
            <a:ext uri="{FF2B5EF4-FFF2-40B4-BE49-F238E27FC236}">
              <a16:creationId xmlns:a16="http://schemas.microsoft.com/office/drawing/2014/main" id="{00000000-0008-0000-0100-0000F4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41" name="Text Box 59">
          <a:extLst>
            <a:ext uri="{FF2B5EF4-FFF2-40B4-BE49-F238E27FC236}">
              <a16:creationId xmlns:a16="http://schemas.microsoft.com/office/drawing/2014/main" id="{00000000-0008-0000-0100-0000F5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42" name="Text Box 59">
          <a:extLst>
            <a:ext uri="{FF2B5EF4-FFF2-40B4-BE49-F238E27FC236}">
              <a16:creationId xmlns:a16="http://schemas.microsoft.com/office/drawing/2014/main" id="{00000000-0008-0000-0100-0000F6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43" name="Text Box 59">
          <a:extLst>
            <a:ext uri="{FF2B5EF4-FFF2-40B4-BE49-F238E27FC236}">
              <a16:creationId xmlns:a16="http://schemas.microsoft.com/office/drawing/2014/main" id="{00000000-0008-0000-0100-0000F7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44" name="Text Box 59">
          <a:extLst>
            <a:ext uri="{FF2B5EF4-FFF2-40B4-BE49-F238E27FC236}">
              <a16:creationId xmlns:a16="http://schemas.microsoft.com/office/drawing/2014/main" id="{00000000-0008-0000-0100-0000F8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45" name="Text Box 59">
          <a:extLst>
            <a:ext uri="{FF2B5EF4-FFF2-40B4-BE49-F238E27FC236}">
              <a16:creationId xmlns:a16="http://schemas.microsoft.com/office/drawing/2014/main" id="{00000000-0008-0000-0100-0000F9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46" name="Text Box 59">
          <a:extLst>
            <a:ext uri="{FF2B5EF4-FFF2-40B4-BE49-F238E27FC236}">
              <a16:creationId xmlns:a16="http://schemas.microsoft.com/office/drawing/2014/main" id="{00000000-0008-0000-0100-0000FA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47" name="Text Box 59">
          <a:extLst>
            <a:ext uri="{FF2B5EF4-FFF2-40B4-BE49-F238E27FC236}">
              <a16:creationId xmlns:a16="http://schemas.microsoft.com/office/drawing/2014/main" id="{00000000-0008-0000-0100-0000FB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48" name="Text Box 59">
          <a:extLst>
            <a:ext uri="{FF2B5EF4-FFF2-40B4-BE49-F238E27FC236}">
              <a16:creationId xmlns:a16="http://schemas.microsoft.com/office/drawing/2014/main" id="{00000000-0008-0000-0100-0000FC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49" name="Text Box 59">
          <a:extLst>
            <a:ext uri="{FF2B5EF4-FFF2-40B4-BE49-F238E27FC236}">
              <a16:creationId xmlns:a16="http://schemas.microsoft.com/office/drawing/2014/main" id="{00000000-0008-0000-0100-0000FD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50" name="Text Box 59">
          <a:extLst>
            <a:ext uri="{FF2B5EF4-FFF2-40B4-BE49-F238E27FC236}">
              <a16:creationId xmlns:a16="http://schemas.microsoft.com/office/drawing/2014/main" id="{00000000-0008-0000-0100-0000FE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51" name="Text Box 59">
          <a:extLst>
            <a:ext uri="{FF2B5EF4-FFF2-40B4-BE49-F238E27FC236}">
              <a16:creationId xmlns:a16="http://schemas.microsoft.com/office/drawing/2014/main" id="{00000000-0008-0000-0100-0000FF1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52" name="Text Box 59">
          <a:extLst>
            <a:ext uri="{FF2B5EF4-FFF2-40B4-BE49-F238E27FC236}">
              <a16:creationId xmlns:a16="http://schemas.microsoft.com/office/drawing/2014/main" id="{00000000-0008-0000-0100-000000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53" name="Text Box 59">
          <a:extLst>
            <a:ext uri="{FF2B5EF4-FFF2-40B4-BE49-F238E27FC236}">
              <a16:creationId xmlns:a16="http://schemas.microsoft.com/office/drawing/2014/main" id="{00000000-0008-0000-0100-000001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54" name="Text Box 59">
          <a:extLst>
            <a:ext uri="{FF2B5EF4-FFF2-40B4-BE49-F238E27FC236}">
              <a16:creationId xmlns:a16="http://schemas.microsoft.com/office/drawing/2014/main" id="{00000000-0008-0000-0100-000002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55" name="Text Box 59">
          <a:extLst>
            <a:ext uri="{FF2B5EF4-FFF2-40B4-BE49-F238E27FC236}">
              <a16:creationId xmlns:a16="http://schemas.microsoft.com/office/drawing/2014/main" id="{00000000-0008-0000-0100-000003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56" name="Text Box 59">
          <a:extLst>
            <a:ext uri="{FF2B5EF4-FFF2-40B4-BE49-F238E27FC236}">
              <a16:creationId xmlns:a16="http://schemas.microsoft.com/office/drawing/2014/main" id="{00000000-0008-0000-0100-000004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57" name="Text Box 59">
          <a:extLst>
            <a:ext uri="{FF2B5EF4-FFF2-40B4-BE49-F238E27FC236}">
              <a16:creationId xmlns:a16="http://schemas.microsoft.com/office/drawing/2014/main" id="{00000000-0008-0000-0100-000005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58" name="Text Box 59">
          <a:extLst>
            <a:ext uri="{FF2B5EF4-FFF2-40B4-BE49-F238E27FC236}">
              <a16:creationId xmlns:a16="http://schemas.microsoft.com/office/drawing/2014/main" id="{00000000-0008-0000-0100-000006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59" name="Text Box 59">
          <a:extLst>
            <a:ext uri="{FF2B5EF4-FFF2-40B4-BE49-F238E27FC236}">
              <a16:creationId xmlns:a16="http://schemas.microsoft.com/office/drawing/2014/main" id="{00000000-0008-0000-0100-000007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60" name="Text Box 59">
          <a:extLst>
            <a:ext uri="{FF2B5EF4-FFF2-40B4-BE49-F238E27FC236}">
              <a16:creationId xmlns:a16="http://schemas.microsoft.com/office/drawing/2014/main" id="{00000000-0008-0000-0100-000008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61" name="Text Box 59">
          <a:extLst>
            <a:ext uri="{FF2B5EF4-FFF2-40B4-BE49-F238E27FC236}">
              <a16:creationId xmlns:a16="http://schemas.microsoft.com/office/drawing/2014/main" id="{00000000-0008-0000-0100-000009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62" name="Text Box 59">
          <a:extLst>
            <a:ext uri="{FF2B5EF4-FFF2-40B4-BE49-F238E27FC236}">
              <a16:creationId xmlns:a16="http://schemas.microsoft.com/office/drawing/2014/main" id="{00000000-0008-0000-0100-00000A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63" name="Text Box 59">
          <a:extLst>
            <a:ext uri="{FF2B5EF4-FFF2-40B4-BE49-F238E27FC236}">
              <a16:creationId xmlns:a16="http://schemas.microsoft.com/office/drawing/2014/main" id="{00000000-0008-0000-0100-00000B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64" name="Text Box 59">
          <a:extLst>
            <a:ext uri="{FF2B5EF4-FFF2-40B4-BE49-F238E27FC236}">
              <a16:creationId xmlns:a16="http://schemas.microsoft.com/office/drawing/2014/main" id="{00000000-0008-0000-0100-00000C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65" name="Text Box 59">
          <a:extLst>
            <a:ext uri="{FF2B5EF4-FFF2-40B4-BE49-F238E27FC236}">
              <a16:creationId xmlns:a16="http://schemas.microsoft.com/office/drawing/2014/main" id="{00000000-0008-0000-0100-00000D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66" name="Text Box 59">
          <a:extLst>
            <a:ext uri="{FF2B5EF4-FFF2-40B4-BE49-F238E27FC236}">
              <a16:creationId xmlns:a16="http://schemas.microsoft.com/office/drawing/2014/main" id="{00000000-0008-0000-0100-00000E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67" name="Text Box 59">
          <a:extLst>
            <a:ext uri="{FF2B5EF4-FFF2-40B4-BE49-F238E27FC236}">
              <a16:creationId xmlns:a16="http://schemas.microsoft.com/office/drawing/2014/main" id="{00000000-0008-0000-0100-00000F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68" name="Text Box 59">
          <a:extLst>
            <a:ext uri="{FF2B5EF4-FFF2-40B4-BE49-F238E27FC236}">
              <a16:creationId xmlns:a16="http://schemas.microsoft.com/office/drawing/2014/main" id="{00000000-0008-0000-0100-000010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69" name="Text Box 59">
          <a:extLst>
            <a:ext uri="{FF2B5EF4-FFF2-40B4-BE49-F238E27FC236}">
              <a16:creationId xmlns:a16="http://schemas.microsoft.com/office/drawing/2014/main" id="{00000000-0008-0000-0100-000011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70" name="Text Box 59">
          <a:extLst>
            <a:ext uri="{FF2B5EF4-FFF2-40B4-BE49-F238E27FC236}">
              <a16:creationId xmlns:a16="http://schemas.microsoft.com/office/drawing/2014/main" id="{00000000-0008-0000-0100-000012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71" name="Text Box 59">
          <a:extLst>
            <a:ext uri="{FF2B5EF4-FFF2-40B4-BE49-F238E27FC236}">
              <a16:creationId xmlns:a16="http://schemas.microsoft.com/office/drawing/2014/main" id="{00000000-0008-0000-0100-000013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72" name="Text Box 59">
          <a:extLst>
            <a:ext uri="{FF2B5EF4-FFF2-40B4-BE49-F238E27FC236}">
              <a16:creationId xmlns:a16="http://schemas.microsoft.com/office/drawing/2014/main" id="{00000000-0008-0000-0100-000014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73" name="Text Box 59">
          <a:extLst>
            <a:ext uri="{FF2B5EF4-FFF2-40B4-BE49-F238E27FC236}">
              <a16:creationId xmlns:a16="http://schemas.microsoft.com/office/drawing/2014/main" id="{00000000-0008-0000-0100-000015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74" name="Text Box 59">
          <a:extLst>
            <a:ext uri="{FF2B5EF4-FFF2-40B4-BE49-F238E27FC236}">
              <a16:creationId xmlns:a16="http://schemas.microsoft.com/office/drawing/2014/main" id="{00000000-0008-0000-0100-000016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75" name="Text Box 59">
          <a:extLst>
            <a:ext uri="{FF2B5EF4-FFF2-40B4-BE49-F238E27FC236}">
              <a16:creationId xmlns:a16="http://schemas.microsoft.com/office/drawing/2014/main" id="{00000000-0008-0000-0100-000017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76" name="Text Box 59">
          <a:extLst>
            <a:ext uri="{FF2B5EF4-FFF2-40B4-BE49-F238E27FC236}">
              <a16:creationId xmlns:a16="http://schemas.microsoft.com/office/drawing/2014/main" id="{00000000-0008-0000-0100-000018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77" name="Text Box 59">
          <a:extLst>
            <a:ext uri="{FF2B5EF4-FFF2-40B4-BE49-F238E27FC236}">
              <a16:creationId xmlns:a16="http://schemas.microsoft.com/office/drawing/2014/main" id="{00000000-0008-0000-0100-000019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78" name="Text Box 59">
          <a:extLst>
            <a:ext uri="{FF2B5EF4-FFF2-40B4-BE49-F238E27FC236}">
              <a16:creationId xmlns:a16="http://schemas.microsoft.com/office/drawing/2014/main" id="{00000000-0008-0000-0100-00001A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79" name="Text Box 59">
          <a:extLst>
            <a:ext uri="{FF2B5EF4-FFF2-40B4-BE49-F238E27FC236}">
              <a16:creationId xmlns:a16="http://schemas.microsoft.com/office/drawing/2014/main" id="{00000000-0008-0000-0100-00001B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80" name="Text Box 59">
          <a:extLst>
            <a:ext uri="{FF2B5EF4-FFF2-40B4-BE49-F238E27FC236}">
              <a16:creationId xmlns:a16="http://schemas.microsoft.com/office/drawing/2014/main" id="{00000000-0008-0000-0100-00001C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81" name="Text Box 59">
          <a:extLst>
            <a:ext uri="{FF2B5EF4-FFF2-40B4-BE49-F238E27FC236}">
              <a16:creationId xmlns:a16="http://schemas.microsoft.com/office/drawing/2014/main" id="{00000000-0008-0000-0100-00001D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82" name="Text Box 59">
          <a:extLst>
            <a:ext uri="{FF2B5EF4-FFF2-40B4-BE49-F238E27FC236}">
              <a16:creationId xmlns:a16="http://schemas.microsoft.com/office/drawing/2014/main" id="{00000000-0008-0000-0100-00001E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83" name="Text Box 59">
          <a:extLst>
            <a:ext uri="{FF2B5EF4-FFF2-40B4-BE49-F238E27FC236}">
              <a16:creationId xmlns:a16="http://schemas.microsoft.com/office/drawing/2014/main" id="{00000000-0008-0000-0100-00001F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84" name="Text Box 59">
          <a:extLst>
            <a:ext uri="{FF2B5EF4-FFF2-40B4-BE49-F238E27FC236}">
              <a16:creationId xmlns:a16="http://schemas.microsoft.com/office/drawing/2014/main" id="{00000000-0008-0000-0100-000020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85" name="Text Box 59">
          <a:extLst>
            <a:ext uri="{FF2B5EF4-FFF2-40B4-BE49-F238E27FC236}">
              <a16:creationId xmlns:a16="http://schemas.microsoft.com/office/drawing/2014/main" id="{00000000-0008-0000-0100-000021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86" name="Text Box 59">
          <a:extLst>
            <a:ext uri="{FF2B5EF4-FFF2-40B4-BE49-F238E27FC236}">
              <a16:creationId xmlns:a16="http://schemas.microsoft.com/office/drawing/2014/main" id="{00000000-0008-0000-0100-000022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87" name="Text Box 59">
          <a:extLst>
            <a:ext uri="{FF2B5EF4-FFF2-40B4-BE49-F238E27FC236}">
              <a16:creationId xmlns:a16="http://schemas.microsoft.com/office/drawing/2014/main" id="{00000000-0008-0000-0100-000023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88" name="Text Box 59">
          <a:extLst>
            <a:ext uri="{FF2B5EF4-FFF2-40B4-BE49-F238E27FC236}">
              <a16:creationId xmlns:a16="http://schemas.microsoft.com/office/drawing/2014/main" id="{00000000-0008-0000-0100-000024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89" name="Text Box 59">
          <a:extLst>
            <a:ext uri="{FF2B5EF4-FFF2-40B4-BE49-F238E27FC236}">
              <a16:creationId xmlns:a16="http://schemas.microsoft.com/office/drawing/2014/main" id="{00000000-0008-0000-0100-000025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90" name="Text Box 59">
          <a:extLst>
            <a:ext uri="{FF2B5EF4-FFF2-40B4-BE49-F238E27FC236}">
              <a16:creationId xmlns:a16="http://schemas.microsoft.com/office/drawing/2014/main" id="{00000000-0008-0000-0100-000026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91" name="Text Box 59">
          <a:extLst>
            <a:ext uri="{FF2B5EF4-FFF2-40B4-BE49-F238E27FC236}">
              <a16:creationId xmlns:a16="http://schemas.microsoft.com/office/drawing/2014/main" id="{00000000-0008-0000-0100-000027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92" name="Text Box 59">
          <a:extLst>
            <a:ext uri="{FF2B5EF4-FFF2-40B4-BE49-F238E27FC236}">
              <a16:creationId xmlns:a16="http://schemas.microsoft.com/office/drawing/2014/main" id="{00000000-0008-0000-0100-000028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93" name="Text Box 59">
          <a:extLst>
            <a:ext uri="{FF2B5EF4-FFF2-40B4-BE49-F238E27FC236}">
              <a16:creationId xmlns:a16="http://schemas.microsoft.com/office/drawing/2014/main" id="{00000000-0008-0000-0100-000029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94" name="Text Box 59">
          <a:extLst>
            <a:ext uri="{FF2B5EF4-FFF2-40B4-BE49-F238E27FC236}">
              <a16:creationId xmlns:a16="http://schemas.microsoft.com/office/drawing/2014/main" id="{00000000-0008-0000-0100-00002A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95" name="Text Box 59">
          <a:extLst>
            <a:ext uri="{FF2B5EF4-FFF2-40B4-BE49-F238E27FC236}">
              <a16:creationId xmlns:a16="http://schemas.microsoft.com/office/drawing/2014/main" id="{00000000-0008-0000-0100-00002B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96" name="Text Box 59">
          <a:extLst>
            <a:ext uri="{FF2B5EF4-FFF2-40B4-BE49-F238E27FC236}">
              <a16:creationId xmlns:a16="http://schemas.microsoft.com/office/drawing/2014/main" id="{00000000-0008-0000-0100-00002C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97" name="Text Box 59">
          <a:extLst>
            <a:ext uri="{FF2B5EF4-FFF2-40B4-BE49-F238E27FC236}">
              <a16:creationId xmlns:a16="http://schemas.microsoft.com/office/drawing/2014/main" id="{00000000-0008-0000-0100-00002D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98" name="Text Box 59">
          <a:extLst>
            <a:ext uri="{FF2B5EF4-FFF2-40B4-BE49-F238E27FC236}">
              <a16:creationId xmlns:a16="http://schemas.microsoft.com/office/drawing/2014/main" id="{00000000-0008-0000-0100-00002E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399" name="Text Box 59">
          <a:extLst>
            <a:ext uri="{FF2B5EF4-FFF2-40B4-BE49-F238E27FC236}">
              <a16:creationId xmlns:a16="http://schemas.microsoft.com/office/drawing/2014/main" id="{00000000-0008-0000-0100-00002F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00" name="Text Box 59">
          <a:extLst>
            <a:ext uri="{FF2B5EF4-FFF2-40B4-BE49-F238E27FC236}">
              <a16:creationId xmlns:a16="http://schemas.microsoft.com/office/drawing/2014/main" id="{00000000-0008-0000-0100-000030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01" name="Text Box 59">
          <a:extLst>
            <a:ext uri="{FF2B5EF4-FFF2-40B4-BE49-F238E27FC236}">
              <a16:creationId xmlns:a16="http://schemas.microsoft.com/office/drawing/2014/main" id="{00000000-0008-0000-0100-000031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02" name="Text Box 59">
          <a:extLst>
            <a:ext uri="{FF2B5EF4-FFF2-40B4-BE49-F238E27FC236}">
              <a16:creationId xmlns:a16="http://schemas.microsoft.com/office/drawing/2014/main" id="{00000000-0008-0000-0100-000032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03" name="Text Box 59">
          <a:extLst>
            <a:ext uri="{FF2B5EF4-FFF2-40B4-BE49-F238E27FC236}">
              <a16:creationId xmlns:a16="http://schemas.microsoft.com/office/drawing/2014/main" id="{00000000-0008-0000-0100-000033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04" name="Text Box 59">
          <a:extLst>
            <a:ext uri="{FF2B5EF4-FFF2-40B4-BE49-F238E27FC236}">
              <a16:creationId xmlns:a16="http://schemas.microsoft.com/office/drawing/2014/main" id="{00000000-0008-0000-0100-000034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05" name="Text Box 59">
          <a:extLst>
            <a:ext uri="{FF2B5EF4-FFF2-40B4-BE49-F238E27FC236}">
              <a16:creationId xmlns:a16="http://schemas.microsoft.com/office/drawing/2014/main" id="{00000000-0008-0000-0100-000035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06" name="Text Box 59">
          <a:extLst>
            <a:ext uri="{FF2B5EF4-FFF2-40B4-BE49-F238E27FC236}">
              <a16:creationId xmlns:a16="http://schemas.microsoft.com/office/drawing/2014/main" id="{00000000-0008-0000-0100-000036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07" name="Text Box 59">
          <a:extLst>
            <a:ext uri="{FF2B5EF4-FFF2-40B4-BE49-F238E27FC236}">
              <a16:creationId xmlns:a16="http://schemas.microsoft.com/office/drawing/2014/main" id="{00000000-0008-0000-0100-000037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08" name="Text Box 59">
          <a:extLst>
            <a:ext uri="{FF2B5EF4-FFF2-40B4-BE49-F238E27FC236}">
              <a16:creationId xmlns:a16="http://schemas.microsoft.com/office/drawing/2014/main" id="{00000000-0008-0000-0100-000038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09" name="Text Box 59">
          <a:extLst>
            <a:ext uri="{FF2B5EF4-FFF2-40B4-BE49-F238E27FC236}">
              <a16:creationId xmlns:a16="http://schemas.microsoft.com/office/drawing/2014/main" id="{00000000-0008-0000-0100-000039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10" name="Text Box 59">
          <a:extLst>
            <a:ext uri="{FF2B5EF4-FFF2-40B4-BE49-F238E27FC236}">
              <a16:creationId xmlns:a16="http://schemas.microsoft.com/office/drawing/2014/main" id="{00000000-0008-0000-0100-00003A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11" name="Text Box 59">
          <a:extLst>
            <a:ext uri="{FF2B5EF4-FFF2-40B4-BE49-F238E27FC236}">
              <a16:creationId xmlns:a16="http://schemas.microsoft.com/office/drawing/2014/main" id="{00000000-0008-0000-0100-00003B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12" name="Text Box 59">
          <a:extLst>
            <a:ext uri="{FF2B5EF4-FFF2-40B4-BE49-F238E27FC236}">
              <a16:creationId xmlns:a16="http://schemas.microsoft.com/office/drawing/2014/main" id="{00000000-0008-0000-0100-00003C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13" name="Text Box 59">
          <a:extLst>
            <a:ext uri="{FF2B5EF4-FFF2-40B4-BE49-F238E27FC236}">
              <a16:creationId xmlns:a16="http://schemas.microsoft.com/office/drawing/2014/main" id="{00000000-0008-0000-0100-00003D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14" name="Text Box 59">
          <a:extLst>
            <a:ext uri="{FF2B5EF4-FFF2-40B4-BE49-F238E27FC236}">
              <a16:creationId xmlns:a16="http://schemas.microsoft.com/office/drawing/2014/main" id="{00000000-0008-0000-0100-00003E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15" name="Text Box 59">
          <a:extLst>
            <a:ext uri="{FF2B5EF4-FFF2-40B4-BE49-F238E27FC236}">
              <a16:creationId xmlns:a16="http://schemas.microsoft.com/office/drawing/2014/main" id="{00000000-0008-0000-0100-00003F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16" name="Text Box 59">
          <a:extLst>
            <a:ext uri="{FF2B5EF4-FFF2-40B4-BE49-F238E27FC236}">
              <a16:creationId xmlns:a16="http://schemas.microsoft.com/office/drawing/2014/main" id="{00000000-0008-0000-0100-000040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17" name="Text Box 59">
          <a:extLst>
            <a:ext uri="{FF2B5EF4-FFF2-40B4-BE49-F238E27FC236}">
              <a16:creationId xmlns:a16="http://schemas.microsoft.com/office/drawing/2014/main" id="{00000000-0008-0000-0100-000041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18" name="Text Box 59">
          <a:extLst>
            <a:ext uri="{FF2B5EF4-FFF2-40B4-BE49-F238E27FC236}">
              <a16:creationId xmlns:a16="http://schemas.microsoft.com/office/drawing/2014/main" id="{00000000-0008-0000-0100-000042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19" name="Text Box 59">
          <a:extLst>
            <a:ext uri="{FF2B5EF4-FFF2-40B4-BE49-F238E27FC236}">
              <a16:creationId xmlns:a16="http://schemas.microsoft.com/office/drawing/2014/main" id="{00000000-0008-0000-0100-000043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20" name="Text Box 59">
          <a:extLst>
            <a:ext uri="{FF2B5EF4-FFF2-40B4-BE49-F238E27FC236}">
              <a16:creationId xmlns:a16="http://schemas.microsoft.com/office/drawing/2014/main" id="{00000000-0008-0000-0100-000044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21" name="Text Box 59">
          <a:extLst>
            <a:ext uri="{FF2B5EF4-FFF2-40B4-BE49-F238E27FC236}">
              <a16:creationId xmlns:a16="http://schemas.microsoft.com/office/drawing/2014/main" id="{00000000-0008-0000-0100-000045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22" name="Text Box 59">
          <a:extLst>
            <a:ext uri="{FF2B5EF4-FFF2-40B4-BE49-F238E27FC236}">
              <a16:creationId xmlns:a16="http://schemas.microsoft.com/office/drawing/2014/main" id="{00000000-0008-0000-0100-000046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23" name="Text Box 59">
          <a:extLst>
            <a:ext uri="{FF2B5EF4-FFF2-40B4-BE49-F238E27FC236}">
              <a16:creationId xmlns:a16="http://schemas.microsoft.com/office/drawing/2014/main" id="{00000000-0008-0000-0100-000047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24" name="Text Box 59">
          <a:extLst>
            <a:ext uri="{FF2B5EF4-FFF2-40B4-BE49-F238E27FC236}">
              <a16:creationId xmlns:a16="http://schemas.microsoft.com/office/drawing/2014/main" id="{00000000-0008-0000-0100-000048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25" name="Text Box 59">
          <a:extLst>
            <a:ext uri="{FF2B5EF4-FFF2-40B4-BE49-F238E27FC236}">
              <a16:creationId xmlns:a16="http://schemas.microsoft.com/office/drawing/2014/main" id="{00000000-0008-0000-0100-000049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26" name="Text Box 59">
          <a:extLst>
            <a:ext uri="{FF2B5EF4-FFF2-40B4-BE49-F238E27FC236}">
              <a16:creationId xmlns:a16="http://schemas.microsoft.com/office/drawing/2014/main" id="{00000000-0008-0000-0100-00004A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27" name="Text Box 59">
          <a:extLst>
            <a:ext uri="{FF2B5EF4-FFF2-40B4-BE49-F238E27FC236}">
              <a16:creationId xmlns:a16="http://schemas.microsoft.com/office/drawing/2014/main" id="{00000000-0008-0000-0100-00004B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28" name="Text Box 59">
          <a:extLst>
            <a:ext uri="{FF2B5EF4-FFF2-40B4-BE49-F238E27FC236}">
              <a16:creationId xmlns:a16="http://schemas.microsoft.com/office/drawing/2014/main" id="{00000000-0008-0000-0100-00004C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29" name="Text Box 59">
          <a:extLst>
            <a:ext uri="{FF2B5EF4-FFF2-40B4-BE49-F238E27FC236}">
              <a16:creationId xmlns:a16="http://schemas.microsoft.com/office/drawing/2014/main" id="{00000000-0008-0000-0100-00004D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30" name="Text Box 59">
          <a:extLst>
            <a:ext uri="{FF2B5EF4-FFF2-40B4-BE49-F238E27FC236}">
              <a16:creationId xmlns:a16="http://schemas.microsoft.com/office/drawing/2014/main" id="{00000000-0008-0000-0100-00004E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31" name="Text Box 59">
          <a:extLst>
            <a:ext uri="{FF2B5EF4-FFF2-40B4-BE49-F238E27FC236}">
              <a16:creationId xmlns:a16="http://schemas.microsoft.com/office/drawing/2014/main" id="{00000000-0008-0000-0100-00004F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32" name="Text Box 59">
          <a:extLst>
            <a:ext uri="{FF2B5EF4-FFF2-40B4-BE49-F238E27FC236}">
              <a16:creationId xmlns:a16="http://schemas.microsoft.com/office/drawing/2014/main" id="{00000000-0008-0000-0100-000050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33" name="Text Box 59">
          <a:extLst>
            <a:ext uri="{FF2B5EF4-FFF2-40B4-BE49-F238E27FC236}">
              <a16:creationId xmlns:a16="http://schemas.microsoft.com/office/drawing/2014/main" id="{00000000-0008-0000-0100-000051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34" name="Text Box 59">
          <a:extLst>
            <a:ext uri="{FF2B5EF4-FFF2-40B4-BE49-F238E27FC236}">
              <a16:creationId xmlns:a16="http://schemas.microsoft.com/office/drawing/2014/main" id="{00000000-0008-0000-0100-000052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35" name="Text Box 59">
          <a:extLst>
            <a:ext uri="{FF2B5EF4-FFF2-40B4-BE49-F238E27FC236}">
              <a16:creationId xmlns:a16="http://schemas.microsoft.com/office/drawing/2014/main" id="{00000000-0008-0000-0100-000053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36" name="Text Box 59">
          <a:extLst>
            <a:ext uri="{FF2B5EF4-FFF2-40B4-BE49-F238E27FC236}">
              <a16:creationId xmlns:a16="http://schemas.microsoft.com/office/drawing/2014/main" id="{00000000-0008-0000-0100-000054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37" name="Text Box 59">
          <a:extLst>
            <a:ext uri="{FF2B5EF4-FFF2-40B4-BE49-F238E27FC236}">
              <a16:creationId xmlns:a16="http://schemas.microsoft.com/office/drawing/2014/main" id="{00000000-0008-0000-0100-000055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38" name="Text Box 59">
          <a:extLst>
            <a:ext uri="{FF2B5EF4-FFF2-40B4-BE49-F238E27FC236}">
              <a16:creationId xmlns:a16="http://schemas.microsoft.com/office/drawing/2014/main" id="{00000000-0008-0000-0100-000056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39" name="Text Box 59">
          <a:extLst>
            <a:ext uri="{FF2B5EF4-FFF2-40B4-BE49-F238E27FC236}">
              <a16:creationId xmlns:a16="http://schemas.microsoft.com/office/drawing/2014/main" id="{00000000-0008-0000-0100-000057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40" name="Text Box 59">
          <a:extLst>
            <a:ext uri="{FF2B5EF4-FFF2-40B4-BE49-F238E27FC236}">
              <a16:creationId xmlns:a16="http://schemas.microsoft.com/office/drawing/2014/main" id="{00000000-0008-0000-0100-000058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41" name="Text Box 59">
          <a:extLst>
            <a:ext uri="{FF2B5EF4-FFF2-40B4-BE49-F238E27FC236}">
              <a16:creationId xmlns:a16="http://schemas.microsoft.com/office/drawing/2014/main" id="{00000000-0008-0000-0100-000059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42" name="Text Box 59">
          <a:extLst>
            <a:ext uri="{FF2B5EF4-FFF2-40B4-BE49-F238E27FC236}">
              <a16:creationId xmlns:a16="http://schemas.microsoft.com/office/drawing/2014/main" id="{00000000-0008-0000-0100-00005A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43" name="Text Box 59">
          <a:extLst>
            <a:ext uri="{FF2B5EF4-FFF2-40B4-BE49-F238E27FC236}">
              <a16:creationId xmlns:a16="http://schemas.microsoft.com/office/drawing/2014/main" id="{00000000-0008-0000-0100-00005B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44" name="Text Box 59">
          <a:extLst>
            <a:ext uri="{FF2B5EF4-FFF2-40B4-BE49-F238E27FC236}">
              <a16:creationId xmlns:a16="http://schemas.microsoft.com/office/drawing/2014/main" id="{00000000-0008-0000-0100-00005C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45" name="Text Box 59">
          <a:extLst>
            <a:ext uri="{FF2B5EF4-FFF2-40B4-BE49-F238E27FC236}">
              <a16:creationId xmlns:a16="http://schemas.microsoft.com/office/drawing/2014/main" id="{00000000-0008-0000-0100-00005D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46" name="Text Box 59">
          <a:extLst>
            <a:ext uri="{FF2B5EF4-FFF2-40B4-BE49-F238E27FC236}">
              <a16:creationId xmlns:a16="http://schemas.microsoft.com/office/drawing/2014/main" id="{00000000-0008-0000-0100-00005E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47" name="Text Box 59">
          <a:extLst>
            <a:ext uri="{FF2B5EF4-FFF2-40B4-BE49-F238E27FC236}">
              <a16:creationId xmlns:a16="http://schemas.microsoft.com/office/drawing/2014/main" id="{00000000-0008-0000-0100-00005F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48" name="Text Box 59">
          <a:extLst>
            <a:ext uri="{FF2B5EF4-FFF2-40B4-BE49-F238E27FC236}">
              <a16:creationId xmlns:a16="http://schemas.microsoft.com/office/drawing/2014/main" id="{00000000-0008-0000-0100-000060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49" name="Text Box 59">
          <a:extLst>
            <a:ext uri="{FF2B5EF4-FFF2-40B4-BE49-F238E27FC236}">
              <a16:creationId xmlns:a16="http://schemas.microsoft.com/office/drawing/2014/main" id="{00000000-0008-0000-0100-000061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50" name="Text Box 59">
          <a:extLst>
            <a:ext uri="{FF2B5EF4-FFF2-40B4-BE49-F238E27FC236}">
              <a16:creationId xmlns:a16="http://schemas.microsoft.com/office/drawing/2014/main" id="{00000000-0008-0000-0100-000062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51" name="Text Box 59">
          <a:extLst>
            <a:ext uri="{FF2B5EF4-FFF2-40B4-BE49-F238E27FC236}">
              <a16:creationId xmlns:a16="http://schemas.microsoft.com/office/drawing/2014/main" id="{00000000-0008-0000-0100-000063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52" name="Text Box 59">
          <a:extLst>
            <a:ext uri="{FF2B5EF4-FFF2-40B4-BE49-F238E27FC236}">
              <a16:creationId xmlns:a16="http://schemas.microsoft.com/office/drawing/2014/main" id="{00000000-0008-0000-0100-000064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53" name="Text Box 59">
          <a:extLst>
            <a:ext uri="{FF2B5EF4-FFF2-40B4-BE49-F238E27FC236}">
              <a16:creationId xmlns:a16="http://schemas.microsoft.com/office/drawing/2014/main" id="{00000000-0008-0000-0100-000065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54" name="Text Box 59">
          <a:extLst>
            <a:ext uri="{FF2B5EF4-FFF2-40B4-BE49-F238E27FC236}">
              <a16:creationId xmlns:a16="http://schemas.microsoft.com/office/drawing/2014/main" id="{00000000-0008-0000-0100-000066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55" name="Text Box 59">
          <a:extLst>
            <a:ext uri="{FF2B5EF4-FFF2-40B4-BE49-F238E27FC236}">
              <a16:creationId xmlns:a16="http://schemas.microsoft.com/office/drawing/2014/main" id="{00000000-0008-0000-0100-000067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56" name="Text Box 59">
          <a:extLst>
            <a:ext uri="{FF2B5EF4-FFF2-40B4-BE49-F238E27FC236}">
              <a16:creationId xmlns:a16="http://schemas.microsoft.com/office/drawing/2014/main" id="{00000000-0008-0000-0100-000068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57" name="Text Box 59">
          <a:extLst>
            <a:ext uri="{FF2B5EF4-FFF2-40B4-BE49-F238E27FC236}">
              <a16:creationId xmlns:a16="http://schemas.microsoft.com/office/drawing/2014/main" id="{00000000-0008-0000-0100-000069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58" name="Text Box 59">
          <a:extLst>
            <a:ext uri="{FF2B5EF4-FFF2-40B4-BE49-F238E27FC236}">
              <a16:creationId xmlns:a16="http://schemas.microsoft.com/office/drawing/2014/main" id="{00000000-0008-0000-0100-00006A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59" name="Text Box 59">
          <a:extLst>
            <a:ext uri="{FF2B5EF4-FFF2-40B4-BE49-F238E27FC236}">
              <a16:creationId xmlns:a16="http://schemas.microsoft.com/office/drawing/2014/main" id="{00000000-0008-0000-0100-00006B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60" name="Text Box 59">
          <a:extLst>
            <a:ext uri="{FF2B5EF4-FFF2-40B4-BE49-F238E27FC236}">
              <a16:creationId xmlns:a16="http://schemas.microsoft.com/office/drawing/2014/main" id="{00000000-0008-0000-0100-00006C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61" name="Text Box 59">
          <a:extLst>
            <a:ext uri="{FF2B5EF4-FFF2-40B4-BE49-F238E27FC236}">
              <a16:creationId xmlns:a16="http://schemas.microsoft.com/office/drawing/2014/main" id="{00000000-0008-0000-0100-00006D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62" name="Text Box 59">
          <a:extLst>
            <a:ext uri="{FF2B5EF4-FFF2-40B4-BE49-F238E27FC236}">
              <a16:creationId xmlns:a16="http://schemas.microsoft.com/office/drawing/2014/main" id="{00000000-0008-0000-0100-00006E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63" name="Text Box 59">
          <a:extLst>
            <a:ext uri="{FF2B5EF4-FFF2-40B4-BE49-F238E27FC236}">
              <a16:creationId xmlns:a16="http://schemas.microsoft.com/office/drawing/2014/main" id="{00000000-0008-0000-0100-00006F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64" name="Text Box 59">
          <a:extLst>
            <a:ext uri="{FF2B5EF4-FFF2-40B4-BE49-F238E27FC236}">
              <a16:creationId xmlns:a16="http://schemas.microsoft.com/office/drawing/2014/main" id="{00000000-0008-0000-0100-000070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65" name="Text Box 59">
          <a:extLst>
            <a:ext uri="{FF2B5EF4-FFF2-40B4-BE49-F238E27FC236}">
              <a16:creationId xmlns:a16="http://schemas.microsoft.com/office/drawing/2014/main" id="{00000000-0008-0000-0100-000071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66" name="Text Box 59">
          <a:extLst>
            <a:ext uri="{FF2B5EF4-FFF2-40B4-BE49-F238E27FC236}">
              <a16:creationId xmlns:a16="http://schemas.microsoft.com/office/drawing/2014/main" id="{00000000-0008-0000-0100-000072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67" name="Text Box 59">
          <a:extLst>
            <a:ext uri="{FF2B5EF4-FFF2-40B4-BE49-F238E27FC236}">
              <a16:creationId xmlns:a16="http://schemas.microsoft.com/office/drawing/2014/main" id="{00000000-0008-0000-0100-000073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68" name="Text Box 59">
          <a:extLst>
            <a:ext uri="{FF2B5EF4-FFF2-40B4-BE49-F238E27FC236}">
              <a16:creationId xmlns:a16="http://schemas.microsoft.com/office/drawing/2014/main" id="{00000000-0008-0000-0100-000074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69" name="Text Box 59">
          <a:extLst>
            <a:ext uri="{FF2B5EF4-FFF2-40B4-BE49-F238E27FC236}">
              <a16:creationId xmlns:a16="http://schemas.microsoft.com/office/drawing/2014/main" id="{00000000-0008-0000-0100-000075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70" name="Text Box 59">
          <a:extLst>
            <a:ext uri="{FF2B5EF4-FFF2-40B4-BE49-F238E27FC236}">
              <a16:creationId xmlns:a16="http://schemas.microsoft.com/office/drawing/2014/main" id="{00000000-0008-0000-0100-000076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71" name="Text Box 59">
          <a:extLst>
            <a:ext uri="{FF2B5EF4-FFF2-40B4-BE49-F238E27FC236}">
              <a16:creationId xmlns:a16="http://schemas.microsoft.com/office/drawing/2014/main" id="{00000000-0008-0000-0100-000077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72" name="Text Box 59">
          <a:extLst>
            <a:ext uri="{FF2B5EF4-FFF2-40B4-BE49-F238E27FC236}">
              <a16:creationId xmlns:a16="http://schemas.microsoft.com/office/drawing/2014/main" id="{00000000-0008-0000-0100-000078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73" name="Text Box 59">
          <a:extLst>
            <a:ext uri="{FF2B5EF4-FFF2-40B4-BE49-F238E27FC236}">
              <a16:creationId xmlns:a16="http://schemas.microsoft.com/office/drawing/2014/main" id="{00000000-0008-0000-0100-000079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74" name="Text Box 59">
          <a:extLst>
            <a:ext uri="{FF2B5EF4-FFF2-40B4-BE49-F238E27FC236}">
              <a16:creationId xmlns:a16="http://schemas.microsoft.com/office/drawing/2014/main" id="{00000000-0008-0000-0100-00007A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75" name="Text Box 59">
          <a:extLst>
            <a:ext uri="{FF2B5EF4-FFF2-40B4-BE49-F238E27FC236}">
              <a16:creationId xmlns:a16="http://schemas.microsoft.com/office/drawing/2014/main" id="{00000000-0008-0000-0100-00007B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76" name="Text Box 59">
          <a:extLst>
            <a:ext uri="{FF2B5EF4-FFF2-40B4-BE49-F238E27FC236}">
              <a16:creationId xmlns:a16="http://schemas.microsoft.com/office/drawing/2014/main" id="{00000000-0008-0000-0100-00007C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77" name="Text Box 59">
          <a:extLst>
            <a:ext uri="{FF2B5EF4-FFF2-40B4-BE49-F238E27FC236}">
              <a16:creationId xmlns:a16="http://schemas.microsoft.com/office/drawing/2014/main" id="{00000000-0008-0000-0100-00007D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78" name="Text Box 59">
          <a:extLst>
            <a:ext uri="{FF2B5EF4-FFF2-40B4-BE49-F238E27FC236}">
              <a16:creationId xmlns:a16="http://schemas.microsoft.com/office/drawing/2014/main" id="{00000000-0008-0000-0100-00007E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79" name="Text Box 59">
          <a:extLst>
            <a:ext uri="{FF2B5EF4-FFF2-40B4-BE49-F238E27FC236}">
              <a16:creationId xmlns:a16="http://schemas.microsoft.com/office/drawing/2014/main" id="{00000000-0008-0000-0100-00007F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80" name="Text Box 59">
          <a:extLst>
            <a:ext uri="{FF2B5EF4-FFF2-40B4-BE49-F238E27FC236}">
              <a16:creationId xmlns:a16="http://schemas.microsoft.com/office/drawing/2014/main" id="{00000000-0008-0000-0100-000080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81" name="Text Box 59">
          <a:extLst>
            <a:ext uri="{FF2B5EF4-FFF2-40B4-BE49-F238E27FC236}">
              <a16:creationId xmlns:a16="http://schemas.microsoft.com/office/drawing/2014/main" id="{00000000-0008-0000-0100-000081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82" name="Text Box 59">
          <a:extLst>
            <a:ext uri="{FF2B5EF4-FFF2-40B4-BE49-F238E27FC236}">
              <a16:creationId xmlns:a16="http://schemas.microsoft.com/office/drawing/2014/main" id="{00000000-0008-0000-0100-000082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83" name="Text Box 59">
          <a:extLst>
            <a:ext uri="{FF2B5EF4-FFF2-40B4-BE49-F238E27FC236}">
              <a16:creationId xmlns:a16="http://schemas.microsoft.com/office/drawing/2014/main" id="{00000000-0008-0000-0100-000083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84" name="Text Box 59">
          <a:extLst>
            <a:ext uri="{FF2B5EF4-FFF2-40B4-BE49-F238E27FC236}">
              <a16:creationId xmlns:a16="http://schemas.microsoft.com/office/drawing/2014/main" id="{00000000-0008-0000-0100-000084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85" name="Text Box 59">
          <a:extLst>
            <a:ext uri="{FF2B5EF4-FFF2-40B4-BE49-F238E27FC236}">
              <a16:creationId xmlns:a16="http://schemas.microsoft.com/office/drawing/2014/main" id="{00000000-0008-0000-0100-000085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86" name="Text Box 59">
          <a:extLst>
            <a:ext uri="{FF2B5EF4-FFF2-40B4-BE49-F238E27FC236}">
              <a16:creationId xmlns:a16="http://schemas.microsoft.com/office/drawing/2014/main" id="{00000000-0008-0000-0100-000086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87" name="Text Box 59">
          <a:extLst>
            <a:ext uri="{FF2B5EF4-FFF2-40B4-BE49-F238E27FC236}">
              <a16:creationId xmlns:a16="http://schemas.microsoft.com/office/drawing/2014/main" id="{00000000-0008-0000-0100-000087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88" name="Text Box 59">
          <a:extLst>
            <a:ext uri="{FF2B5EF4-FFF2-40B4-BE49-F238E27FC236}">
              <a16:creationId xmlns:a16="http://schemas.microsoft.com/office/drawing/2014/main" id="{00000000-0008-0000-0100-000088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89" name="Text Box 59">
          <a:extLst>
            <a:ext uri="{FF2B5EF4-FFF2-40B4-BE49-F238E27FC236}">
              <a16:creationId xmlns:a16="http://schemas.microsoft.com/office/drawing/2014/main" id="{00000000-0008-0000-0100-000089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90" name="Text Box 59">
          <a:extLst>
            <a:ext uri="{FF2B5EF4-FFF2-40B4-BE49-F238E27FC236}">
              <a16:creationId xmlns:a16="http://schemas.microsoft.com/office/drawing/2014/main" id="{00000000-0008-0000-0100-00008A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91" name="Text Box 59">
          <a:extLst>
            <a:ext uri="{FF2B5EF4-FFF2-40B4-BE49-F238E27FC236}">
              <a16:creationId xmlns:a16="http://schemas.microsoft.com/office/drawing/2014/main" id="{00000000-0008-0000-0100-00008B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92" name="Text Box 59">
          <a:extLst>
            <a:ext uri="{FF2B5EF4-FFF2-40B4-BE49-F238E27FC236}">
              <a16:creationId xmlns:a16="http://schemas.microsoft.com/office/drawing/2014/main" id="{00000000-0008-0000-0100-00008C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93" name="Text Box 59">
          <a:extLst>
            <a:ext uri="{FF2B5EF4-FFF2-40B4-BE49-F238E27FC236}">
              <a16:creationId xmlns:a16="http://schemas.microsoft.com/office/drawing/2014/main" id="{00000000-0008-0000-0100-00008D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94" name="Text Box 59">
          <a:extLst>
            <a:ext uri="{FF2B5EF4-FFF2-40B4-BE49-F238E27FC236}">
              <a16:creationId xmlns:a16="http://schemas.microsoft.com/office/drawing/2014/main" id="{00000000-0008-0000-0100-00008E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95" name="Text Box 59">
          <a:extLst>
            <a:ext uri="{FF2B5EF4-FFF2-40B4-BE49-F238E27FC236}">
              <a16:creationId xmlns:a16="http://schemas.microsoft.com/office/drawing/2014/main" id="{00000000-0008-0000-0100-00008F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96" name="Text Box 59">
          <a:extLst>
            <a:ext uri="{FF2B5EF4-FFF2-40B4-BE49-F238E27FC236}">
              <a16:creationId xmlns:a16="http://schemas.microsoft.com/office/drawing/2014/main" id="{00000000-0008-0000-0100-000090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97" name="Text Box 59">
          <a:extLst>
            <a:ext uri="{FF2B5EF4-FFF2-40B4-BE49-F238E27FC236}">
              <a16:creationId xmlns:a16="http://schemas.microsoft.com/office/drawing/2014/main" id="{00000000-0008-0000-0100-000091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98" name="Text Box 59">
          <a:extLst>
            <a:ext uri="{FF2B5EF4-FFF2-40B4-BE49-F238E27FC236}">
              <a16:creationId xmlns:a16="http://schemas.microsoft.com/office/drawing/2014/main" id="{00000000-0008-0000-0100-000092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499" name="Text Box 59">
          <a:extLst>
            <a:ext uri="{FF2B5EF4-FFF2-40B4-BE49-F238E27FC236}">
              <a16:creationId xmlns:a16="http://schemas.microsoft.com/office/drawing/2014/main" id="{00000000-0008-0000-0100-000093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00" name="Text Box 59">
          <a:extLst>
            <a:ext uri="{FF2B5EF4-FFF2-40B4-BE49-F238E27FC236}">
              <a16:creationId xmlns:a16="http://schemas.microsoft.com/office/drawing/2014/main" id="{00000000-0008-0000-0100-000094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01" name="Text Box 59">
          <a:extLst>
            <a:ext uri="{FF2B5EF4-FFF2-40B4-BE49-F238E27FC236}">
              <a16:creationId xmlns:a16="http://schemas.microsoft.com/office/drawing/2014/main" id="{00000000-0008-0000-0100-000095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02" name="Text Box 59">
          <a:extLst>
            <a:ext uri="{FF2B5EF4-FFF2-40B4-BE49-F238E27FC236}">
              <a16:creationId xmlns:a16="http://schemas.microsoft.com/office/drawing/2014/main" id="{00000000-0008-0000-0100-000096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03" name="Text Box 59">
          <a:extLst>
            <a:ext uri="{FF2B5EF4-FFF2-40B4-BE49-F238E27FC236}">
              <a16:creationId xmlns:a16="http://schemas.microsoft.com/office/drawing/2014/main" id="{00000000-0008-0000-0100-000097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04" name="Text Box 59">
          <a:extLst>
            <a:ext uri="{FF2B5EF4-FFF2-40B4-BE49-F238E27FC236}">
              <a16:creationId xmlns:a16="http://schemas.microsoft.com/office/drawing/2014/main" id="{00000000-0008-0000-0100-000098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05" name="Text Box 59">
          <a:extLst>
            <a:ext uri="{FF2B5EF4-FFF2-40B4-BE49-F238E27FC236}">
              <a16:creationId xmlns:a16="http://schemas.microsoft.com/office/drawing/2014/main" id="{00000000-0008-0000-0100-000099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06" name="Text Box 59">
          <a:extLst>
            <a:ext uri="{FF2B5EF4-FFF2-40B4-BE49-F238E27FC236}">
              <a16:creationId xmlns:a16="http://schemas.microsoft.com/office/drawing/2014/main" id="{00000000-0008-0000-0100-00009A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07" name="Text Box 59">
          <a:extLst>
            <a:ext uri="{FF2B5EF4-FFF2-40B4-BE49-F238E27FC236}">
              <a16:creationId xmlns:a16="http://schemas.microsoft.com/office/drawing/2014/main" id="{00000000-0008-0000-0100-00009B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08" name="Text Box 59">
          <a:extLst>
            <a:ext uri="{FF2B5EF4-FFF2-40B4-BE49-F238E27FC236}">
              <a16:creationId xmlns:a16="http://schemas.microsoft.com/office/drawing/2014/main" id="{00000000-0008-0000-0100-00009C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09" name="Text Box 59">
          <a:extLst>
            <a:ext uri="{FF2B5EF4-FFF2-40B4-BE49-F238E27FC236}">
              <a16:creationId xmlns:a16="http://schemas.microsoft.com/office/drawing/2014/main" id="{00000000-0008-0000-0100-00009D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10" name="Text Box 59">
          <a:extLst>
            <a:ext uri="{FF2B5EF4-FFF2-40B4-BE49-F238E27FC236}">
              <a16:creationId xmlns:a16="http://schemas.microsoft.com/office/drawing/2014/main" id="{00000000-0008-0000-0100-00009E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11" name="Text Box 59">
          <a:extLst>
            <a:ext uri="{FF2B5EF4-FFF2-40B4-BE49-F238E27FC236}">
              <a16:creationId xmlns:a16="http://schemas.microsoft.com/office/drawing/2014/main" id="{00000000-0008-0000-0100-00009F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12" name="Text Box 59">
          <a:extLst>
            <a:ext uri="{FF2B5EF4-FFF2-40B4-BE49-F238E27FC236}">
              <a16:creationId xmlns:a16="http://schemas.microsoft.com/office/drawing/2014/main" id="{00000000-0008-0000-0100-0000A0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13" name="Text Box 59">
          <a:extLst>
            <a:ext uri="{FF2B5EF4-FFF2-40B4-BE49-F238E27FC236}">
              <a16:creationId xmlns:a16="http://schemas.microsoft.com/office/drawing/2014/main" id="{00000000-0008-0000-0100-0000A1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14" name="Text Box 59">
          <a:extLst>
            <a:ext uri="{FF2B5EF4-FFF2-40B4-BE49-F238E27FC236}">
              <a16:creationId xmlns:a16="http://schemas.microsoft.com/office/drawing/2014/main" id="{00000000-0008-0000-0100-0000A2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15" name="Text Box 59">
          <a:extLst>
            <a:ext uri="{FF2B5EF4-FFF2-40B4-BE49-F238E27FC236}">
              <a16:creationId xmlns:a16="http://schemas.microsoft.com/office/drawing/2014/main" id="{00000000-0008-0000-0100-0000A3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16" name="Text Box 59">
          <a:extLst>
            <a:ext uri="{FF2B5EF4-FFF2-40B4-BE49-F238E27FC236}">
              <a16:creationId xmlns:a16="http://schemas.microsoft.com/office/drawing/2014/main" id="{00000000-0008-0000-0100-0000A4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17" name="Text Box 59">
          <a:extLst>
            <a:ext uri="{FF2B5EF4-FFF2-40B4-BE49-F238E27FC236}">
              <a16:creationId xmlns:a16="http://schemas.microsoft.com/office/drawing/2014/main" id="{00000000-0008-0000-0100-0000A5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18" name="Text Box 59">
          <a:extLst>
            <a:ext uri="{FF2B5EF4-FFF2-40B4-BE49-F238E27FC236}">
              <a16:creationId xmlns:a16="http://schemas.microsoft.com/office/drawing/2014/main" id="{00000000-0008-0000-0100-0000A6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4519" name="Text Box 59">
          <a:extLst>
            <a:ext uri="{FF2B5EF4-FFF2-40B4-BE49-F238E27FC236}">
              <a16:creationId xmlns:a16="http://schemas.microsoft.com/office/drawing/2014/main" id="{00000000-0008-0000-0100-0000A71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20" name="Text Box 59">
          <a:extLst>
            <a:ext uri="{FF2B5EF4-FFF2-40B4-BE49-F238E27FC236}">
              <a16:creationId xmlns:a16="http://schemas.microsoft.com/office/drawing/2014/main" id="{00000000-0008-0000-0100-0000A8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21" name="Text Box 59">
          <a:extLst>
            <a:ext uri="{FF2B5EF4-FFF2-40B4-BE49-F238E27FC236}">
              <a16:creationId xmlns:a16="http://schemas.microsoft.com/office/drawing/2014/main" id="{00000000-0008-0000-0100-0000A9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22" name="Text Box 59">
          <a:extLst>
            <a:ext uri="{FF2B5EF4-FFF2-40B4-BE49-F238E27FC236}">
              <a16:creationId xmlns:a16="http://schemas.microsoft.com/office/drawing/2014/main" id="{00000000-0008-0000-0100-0000AA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23" name="Text Box 59">
          <a:extLst>
            <a:ext uri="{FF2B5EF4-FFF2-40B4-BE49-F238E27FC236}">
              <a16:creationId xmlns:a16="http://schemas.microsoft.com/office/drawing/2014/main" id="{00000000-0008-0000-0100-0000AB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24" name="Text Box 59">
          <a:extLst>
            <a:ext uri="{FF2B5EF4-FFF2-40B4-BE49-F238E27FC236}">
              <a16:creationId xmlns:a16="http://schemas.microsoft.com/office/drawing/2014/main" id="{00000000-0008-0000-0100-0000AC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25" name="Text Box 59">
          <a:extLst>
            <a:ext uri="{FF2B5EF4-FFF2-40B4-BE49-F238E27FC236}">
              <a16:creationId xmlns:a16="http://schemas.microsoft.com/office/drawing/2014/main" id="{00000000-0008-0000-0100-0000AD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26" name="Text Box 59">
          <a:extLst>
            <a:ext uri="{FF2B5EF4-FFF2-40B4-BE49-F238E27FC236}">
              <a16:creationId xmlns:a16="http://schemas.microsoft.com/office/drawing/2014/main" id="{00000000-0008-0000-0100-0000AE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27" name="Text Box 59">
          <a:extLst>
            <a:ext uri="{FF2B5EF4-FFF2-40B4-BE49-F238E27FC236}">
              <a16:creationId xmlns:a16="http://schemas.microsoft.com/office/drawing/2014/main" id="{00000000-0008-0000-0100-0000AF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28" name="Text Box 59">
          <a:extLst>
            <a:ext uri="{FF2B5EF4-FFF2-40B4-BE49-F238E27FC236}">
              <a16:creationId xmlns:a16="http://schemas.microsoft.com/office/drawing/2014/main" id="{00000000-0008-0000-0100-0000B0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29" name="Text Box 59">
          <a:extLst>
            <a:ext uri="{FF2B5EF4-FFF2-40B4-BE49-F238E27FC236}">
              <a16:creationId xmlns:a16="http://schemas.microsoft.com/office/drawing/2014/main" id="{00000000-0008-0000-0100-0000B1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30" name="Text Box 59">
          <a:extLst>
            <a:ext uri="{FF2B5EF4-FFF2-40B4-BE49-F238E27FC236}">
              <a16:creationId xmlns:a16="http://schemas.microsoft.com/office/drawing/2014/main" id="{00000000-0008-0000-0100-0000B2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31" name="Text Box 59">
          <a:extLst>
            <a:ext uri="{FF2B5EF4-FFF2-40B4-BE49-F238E27FC236}">
              <a16:creationId xmlns:a16="http://schemas.microsoft.com/office/drawing/2014/main" id="{00000000-0008-0000-0100-0000B3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32" name="Text Box 59">
          <a:extLst>
            <a:ext uri="{FF2B5EF4-FFF2-40B4-BE49-F238E27FC236}">
              <a16:creationId xmlns:a16="http://schemas.microsoft.com/office/drawing/2014/main" id="{00000000-0008-0000-0100-0000B4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33" name="Text Box 59">
          <a:extLst>
            <a:ext uri="{FF2B5EF4-FFF2-40B4-BE49-F238E27FC236}">
              <a16:creationId xmlns:a16="http://schemas.microsoft.com/office/drawing/2014/main" id="{00000000-0008-0000-0100-0000B5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34" name="Text Box 59">
          <a:extLst>
            <a:ext uri="{FF2B5EF4-FFF2-40B4-BE49-F238E27FC236}">
              <a16:creationId xmlns:a16="http://schemas.microsoft.com/office/drawing/2014/main" id="{00000000-0008-0000-0100-0000B6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35" name="Text Box 59">
          <a:extLst>
            <a:ext uri="{FF2B5EF4-FFF2-40B4-BE49-F238E27FC236}">
              <a16:creationId xmlns:a16="http://schemas.microsoft.com/office/drawing/2014/main" id="{00000000-0008-0000-0100-0000B7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36" name="Text Box 59">
          <a:extLst>
            <a:ext uri="{FF2B5EF4-FFF2-40B4-BE49-F238E27FC236}">
              <a16:creationId xmlns:a16="http://schemas.microsoft.com/office/drawing/2014/main" id="{00000000-0008-0000-0100-0000B8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37" name="Text Box 59">
          <a:extLst>
            <a:ext uri="{FF2B5EF4-FFF2-40B4-BE49-F238E27FC236}">
              <a16:creationId xmlns:a16="http://schemas.microsoft.com/office/drawing/2014/main" id="{00000000-0008-0000-0100-0000B9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38" name="Text Box 59">
          <a:extLst>
            <a:ext uri="{FF2B5EF4-FFF2-40B4-BE49-F238E27FC236}">
              <a16:creationId xmlns:a16="http://schemas.microsoft.com/office/drawing/2014/main" id="{00000000-0008-0000-0100-0000BA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39" name="Text Box 59">
          <a:extLst>
            <a:ext uri="{FF2B5EF4-FFF2-40B4-BE49-F238E27FC236}">
              <a16:creationId xmlns:a16="http://schemas.microsoft.com/office/drawing/2014/main" id="{00000000-0008-0000-0100-0000BB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40" name="Text Box 59">
          <a:extLst>
            <a:ext uri="{FF2B5EF4-FFF2-40B4-BE49-F238E27FC236}">
              <a16:creationId xmlns:a16="http://schemas.microsoft.com/office/drawing/2014/main" id="{00000000-0008-0000-0100-0000BC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41" name="Text Box 59">
          <a:extLst>
            <a:ext uri="{FF2B5EF4-FFF2-40B4-BE49-F238E27FC236}">
              <a16:creationId xmlns:a16="http://schemas.microsoft.com/office/drawing/2014/main" id="{00000000-0008-0000-0100-0000BD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42" name="Text Box 59">
          <a:extLst>
            <a:ext uri="{FF2B5EF4-FFF2-40B4-BE49-F238E27FC236}">
              <a16:creationId xmlns:a16="http://schemas.microsoft.com/office/drawing/2014/main" id="{00000000-0008-0000-0100-0000BE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43" name="Text Box 59">
          <a:extLst>
            <a:ext uri="{FF2B5EF4-FFF2-40B4-BE49-F238E27FC236}">
              <a16:creationId xmlns:a16="http://schemas.microsoft.com/office/drawing/2014/main" id="{00000000-0008-0000-0100-0000BF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44" name="Text Box 59">
          <a:extLst>
            <a:ext uri="{FF2B5EF4-FFF2-40B4-BE49-F238E27FC236}">
              <a16:creationId xmlns:a16="http://schemas.microsoft.com/office/drawing/2014/main" id="{00000000-0008-0000-0100-0000C0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45" name="Text Box 59">
          <a:extLst>
            <a:ext uri="{FF2B5EF4-FFF2-40B4-BE49-F238E27FC236}">
              <a16:creationId xmlns:a16="http://schemas.microsoft.com/office/drawing/2014/main" id="{00000000-0008-0000-0100-0000C1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46" name="Text Box 59">
          <a:extLst>
            <a:ext uri="{FF2B5EF4-FFF2-40B4-BE49-F238E27FC236}">
              <a16:creationId xmlns:a16="http://schemas.microsoft.com/office/drawing/2014/main" id="{00000000-0008-0000-0100-0000C2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47" name="Text Box 59">
          <a:extLst>
            <a:ext uri="{FF2B5EF4-FFF2-40B4-BE49-F238E27FC236}">
              <a16:creationId xmlns:a16="http://schemas.microsoft.com/office/drawing/2014/main" id="{00000000-0008-0000-0100-0000C3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48" name="Text Box 59">
          <a:extLst>
            <a:ext uri="{FF2B5EF4-FFF2-40B4-BE49-F238E27FC236}">
              <a16:creationId xmlns:a16="http://schemas.microsoft.com/office/drawing/2014/main" id="{00000000-0008-0000-0100-0000C4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49" name="Text Box 59">
          <a:extLst>
            <a:ext uri="{FF2B5EF4-FFF2-40B4-BE49-F238E27FC236}">
              <a16:creationId xmlns:a16="http://schemas.microsoft.com/office/drawing/2014/main" id="{00000000-0008-0000-0100-0000C5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50" name="Text Box 59">
          <a:extLst>
            <a:ext uri="{FF2B5EF4-FFF2-40B4-BE49-F238E27FC236}">
              <a16:creationId xmlns:a16="http://schemas.microsoft.com/office/drawing/2014/main" id="{00000000-0008-0000-0100-0000C6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51" name="Text Box 59">
          <a:extLst>
            <a:ext uri="{FF2B5EF4-FFF2-40B4-BE49-F238E27FC236}">
              <a16:creationId xmlns:a16="http://schemas.microsoft.com/office/drawing/2014/main" id="{00000000-0008-0000-0100-0000C7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52" name="Text Box 59">
          <a:extLst>
            <a:ext uri="{FF2B5EF4-FFF2-40B4-BE49-F238E27FC236}">
              <a16:creationId xmlns:a16="http://schemas.microsoft.com/office/drawing/2014/main" id="{00000000-0008-0000-0100-0000C8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53" name="Text Box 59">
          <a:extLst>
            <a:ext uri="{FF2B5EF4-FFF2-40B4-BE49-F238E27FC236}">
              <a16:creationId xmlns:a16="http://schemas.microsoft.com/office/drawing/2014/main" id="{00000000-0008-0000-0100-0000C9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54" name="Text Box 59">
          <a:extLst>
            <a:ext uri="{FF2B5EF4-FFF2-40B4-BE49-F238E27FC236}">
              <a16:creationId xmlns:a16="http://schemas.microsoft.com/office/drawing/2014/main" id="{00000000-0008-0000-0100-0000CA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55" name="Text Box 59">
          <a:extLst>
            <a:ext uri="{FF2B5EF4-FFF2-40B4-BE49-F238E27FC236}">
              <a16:creationId xmlns:a16="http://schemas.microsoft.com/office/drawing/2014/main" id="{00000000-0008-0000-0100-0000CB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56" name="Text Box 59">
          <a:extLst>
            <a:ext uri="{FF2B5EF4-FFF2-40B4-BE49-F238E27FC236}">
              <a16:creationId xmlns:a16="http://schemas.microsoft.com/office/drawing/2014/main" id="{00000000-0008-0000-0100-0000CC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57" name="Text Box 59">
          <a:extLst>
            <a:ext uri="{FF2B5EF4-FFF2-40B4-BE49-F238E27FC236}">
              <a16:creationId xmlns:a16="http://schemas.microsoft.com/office/drawing/2014/main" id="{00000000-0008-0000-0100-0000CD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58" name="Text Box 59">
          <a:extLst>
            <a:ext uri="{FF2B5EF4-FFF2-40B4-BE49-F238E27FC236}">
              <a16:creationId xmlns:a16="http://schemas.microsoft.com/office/drawing/2014/main" id="{00000000-0008-0000-0100-0000CE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59" name="Text Box 59">
          <a:extLst>
            <a:ext uri="{FF2B5EF4-FFF2-40B4-BE49-F238E27FC236}">
              <a16:creationId xmlns:a16="http://schemas.microsoft.com/office/drawing/2014/main" id="{00000000-0008-0000-0100-0000CF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60" name="Text Box 59">
          <a:extLst>
            <a:ext uri="{FF2B5EF4-FFF2-40B4-BE49-F238E27FC236}">
              <a16:creationId xmlns:a16="http://schemas.microsoft.com/office/drawing/2014/main" id="{00000000-0008-0000-0100-0000D0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61" name="Text Box 59">
          <a:extLst>
            <a:ext uri="{FF2B5EF4-FFF2-40B4-BE49-F238E27FC236}">
              <a16:creationId xmlns:a16="http://schemas.microsoft.com/office/drawing/2014/main" id="{00000000-0008-0000-0100-0000D1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62" name="Text Box 59">
          <a:extLst>
            <a:ext uri="{FF2B5EF4-FFF2-40B4-BE49-F238E27FC236}">
              <a16:creationId xmlns:a16="http://schemas.microsoft.com/office/drawing/2014/main" id="{00000000-0008-0000-0100-0000D2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63" name="Text Box 59">
          <a:extLst>
            <a:ext uri="{FF2B5EF4-FFF2-40B4-BE49-F238E27FC236}">
              <a16:creationId xmlns:a16="http://schemas.microsoft.com/office/drawing/2014/main" id="{00000000-0008-0000-0100-0000D3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64" name="Text Box 59">
          <a:extLst>
            <a:ext uri="{FF2B5EF4-FFF2-40B4-BE49-F238E27FC236}">
              <a16:creationId xmlns:a16="http://schemas.microsoft.com/office/drawing/2014/main" id="{00000000-0008-0000-0100-0000D4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65" name="Text Box 59">
          <a:extLst>
            <a:ext uri="{FF2B5EF4-FFF2-40B4-BE49-F238E27FC236}">
              <a16:creationId xmlns:a16="http://schemas.microsoft.com/office/drawing/2014/main" id="{00000000-0008-0000-0100-0000D5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66" name="Text Box 59">
          <a:extLst>
            <a:ext uri="{FF2B5EF4-FFF2-40B4-BE49-F238E27FC236}">
              <a16:creationId xmlns:a16="http://schemas.microsoft.com/office/drawing/2014/main" id="{00000000-0008-0000-0100-0000D6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67" name="Text Box 59">
          <a:extLst>
            <a:ext uri="{FF2B5EF4-FFF2-40B4-BE49-F238E27FC236}">
              <a16:creationId xmlns:a16="http://schemas.microsoft.com/office/drawing/2014/main" id="{00000000-0008-0000-0100-0000D7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68" name="Text Box 59">
          <a:extLst>
            <a:ext uri="{FF2B5EF4-FFF2-40B4-BE49-F238E27FC236}">
              <a16:creationId xmlns:a16="http://schemas.microsoft.com/office/drawing/2014/main" id="{00000000-0008-0000-0100-0000D8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69" name="Text Box 59">
          <a:extLst>
            <a:ext uri="{FF2B5EF4-FFF2-40B4-BE49-F238E27FC236}">
              <a16:creationId xmlns:a16="http://schemas.microsoft.com/office/drawing/2014/main" id="{00000000-0008-0000-0100-0000D9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70" name="Text Box 59">
          <a:extLst>
            <a:ext uri="{FF2B5EF4-FFF2-40B4-BE49-F238E27FC236}">
              <a16:creationId xmlns:a16="http://schemas.microsoft.com/office/drawing/2014/main" id="{00000000-0008-0000-0100-0000DA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71" name="Text Box 59">
          <a:extLst>
            <a:ext uri="{FF2B5EF4-FFF2-40B4-BE49-F238E27FC236}">
              <a16:creationId xmlns:a16="http://schemas.microsoft.com/office/drawing/2014/main" id="{00000000-0008-0000-0100-0000DB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72" name="Text Box 59">
          <a:extLst>
            <a:ext uri="{FF2B5EF4-FFF2-40B4-BE49-F238E27FC236}">
              <a16:creationId xmlns:a16="http://schemas.microsoft.com/office/drawing/2014/main" id="{00000000-0008-0000-0100-0000DC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73" name="Text Box 59">
          <a:extLst>
            <a:ext uri="{FF2B5EF4-FFF2-40B4-BE49-F238E27FC236}">
              <a16:creationId xmlns:a16="http://schemas.microsoft.com/office/drawing/2014/main" id="{00000000-0008-0000-0100-0000DD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74" name="Text Box 59">
          <a:extLst>
            <a:ext uri="{FF2B5EF4-FFF2-40B4-BE49-F238E27FC236}">
              <a16:creationId xmlns:a16="http://schemas.microsoft.com/office/drawing/2014/main" id="{00000000-0008-0000-0100-0000DE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75" name="Text Box 59">
          <a:extLst>
            <a:ext uri="{FF2B5EF4-FFF2-40B4-BE49-F238E27FC236}">
              <a16:creationId xmlns:a16="http://schemas.microsoft.com/office/drawing/2014/main" id="{00000000-0008-0000-0100-0000DF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76" name="Text Box 59">
          <a:extLst>
            <a:ext uri="{FF2B5EF4-FFF2-40B4-BE49-F238E27FC236}">
              <a16:creationId xmlns:a16="http://schemas.microsoft.com/office/drawing/2014/main" id="{00000000-0008-0000-0100-0000E0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77" name="Text Box 59">
          <a:extLst>
            <a:ext uri="{FF2B5EF4-FFF2-40B4-BE49-F238E27FC236}">
              <a16:creationId xmlns:a16="http://schemas.microsoft.com/office/drawing/2014/main" id="{00000000-0008-0000-0100-0000E1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78" name="Text Box 59">
          <a:extLst>
            <a:ext uri="{FF2B5EF4-FFF2-40B4-BE49-F238E27FC236}">
              <a16:creationId xmlns:a16="http://schemas.microsoft.com/office/drawing/2014/main" id="{00000000-0008-0000-0100-0000E2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79" name="Text Box 59">
          <a:extLst>
            <a:ext uri="{FF2B5EF4-FFF2-40B4-BE49-F238E27FC236}">
              <a16:creationId xmlns:a16="http://schemas.microsoft.com/office/drawing/2014/main" id="{00000000-0008-0000-0100-0000E3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80" name="Text Box 59">
          <a:extLst>
            <a:ext uri="{FF2B5EF4-FFF2-40B4-BE49-F238E27FC236}">
              <a16:creationId xmlns:a16="http://schemas.microsoft.com/office/drawing/2014/main" id="{00000000-0008-0000-0100-0000E4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81" name="Text Box 59">
          <a:extLst>
            <a:ext uri="{FF2B5EF4-FFF2-40B4-BE49-F238E27FC236}">
              <a16:creationId xmlns:a16="http://schemas.microsoft.com/office/drawing/2014/main" id="{00000000-0008-0000-0100-0000E5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82" name="Text Box 59">
          <a:extLst>
            <a:ext uri="{FF2B5EF4-FFF2-40B4-BE49-F238E27FC236}">
              <a16:creationId xmlns:a16="http://schemas.microsoft.com/office/drawing/2014/main" id="{00000000-0008-0000-0100-0000E6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83" name="Text Box 59">
          <a:extLst>
            <a:ext uri="{FF2B5EF4-FFF2-40B4-BE49-F238E27FC236}">
              <a16:creationId xmlns:a16="http://schemas.microsoft.com/office/drawing/2014/main" id="{00000000-0008-0000-0100-0000E7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84" name="Text Box 59">
          <a:extLst>
            <a:ext uri="{FF2B5EF4-FFF2-40B4-BE49-F238E27FC236}">
              <a16:creationId xmlns:a16="http://schemas.microsoft.com/office/drawing/2014/main" id="{00000000-0008-0000-0100-0000E8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85" name="Text Box 59">
          <a:extLst>
            <a:ext uri="{FF2B5EF4-FFF2-40B4-BE49-F238E27FC236}">
              <a16:creationId xmlns:a16="http://schemas.microsoft.com/office/drawing/2014/main" id="{00000000-0008-0000-0100-0000E9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86" name="Text Box 59">
          <a:extLst>
            <a:ext uri="{FF2B5EF4-FFF2-40B4-BE49-F238E27FC236}">
              <a16:creationId xmlns:a16="http://schemas.microsoft.com/office/drawing/2014/main" id="{00000000-0008-0000-0100-0000EA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87" name="Text Box 59">
          <a:extLst>
            <a:ext uri="{FF2B5EF4-FFF2-40B4-BE49-F238E27FC236}">
              <a16:creationId xmlns:a16="http://schemas.microsoft.com/office/drawing/2014/main" id="{00000000-0008-0000-0100-0000EB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88" name="Text Box 59">
          <a:extLst>
            <a:ext uri="{FF2B5EF4-FFF2-40B4-BE49-F238E27FC236}">
              <a16:creationId xmlns:a16="http://schemas.microsoft.com/office/drawing/2014/main" id="{00000000-0008-0000-0100-0000EC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89" name="Text Box 59">
          <a:extLst>
            <a:ext uri="{FF2B5EF4-FFF2-40B4-BE49-F238E27FC236}">
              <a16:creationId xmlns:a16="http://schemas.microsoft.com/office/drawing/2014/main" id="{00000000-0008-0000-0100-0000ED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90" name="Text Box 59">
          <a:extLst>
            <a:ext uri="{FF2B5EF4-FFF2-40B4-BE49-F238E27FC236}">
              <a16:creationId xmlns:a16="http://schemas.microsoft.com/office/drawing/2014/main" id="{00000000-0008-0000-0100-0000EE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91" name="Text Box 59">
          <a:extLst>
            <a:ext uri="{FF2B5EF4-FFF2-40B4-BE49-F238E27FC236}">
              <a16:creationId xmlns:a16="http://schemas.microsoft.com/office/drawing/2014/main" id="{00000000-0008-0000-0100-0000EF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92" name="Text Box 59">
          <a:extLst>
            <a:ext uri="{FF2B5EF4-FFF2-40B4-BE49-F238E27FC236}">
              <a16:creationId xmlns:a16="http://schemas.microsoft.com/office/drawing/2014/main" id="{00000000-0008-0000-0100-0000F0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93" name="Text Box 59">
          <a:extLst>
            <a:ext uri="{FF2B5EF4-FFF2-40B4-BE49-F238E27FC236}">
              <a16:creationId xmlns:a16="http://schemas.microsoft.com/office/drawing/2014/main" id="{00000000-0008-0000-0100-0000F1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94" name="Text Box 59">
          <a:extLst>
            <a:ext uri="{FF2B5EF4-FFF2-40B4-BE49-F238E27FC236}">
              <a16:creationId xmlns:a16="http://schemas.microsoft.com/office/drawing/2014/main" id="{00000000-0008-0000-0100-0000F2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95" name="Text Box 59">
          <a:extLst>
            <a:ext uri="{FF2B5EF4-FFF2-40B4-BE49-F238E27FC236}">
              <a16:creationId xmlns:a16="http://schemas.microsoft.com/office/drawing/2014/main" id="{00000000-0008-0000-0100-0000F3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96" name="Text Box 59">
          <a:extLst>
            <a:ext uri="{FF2B5EF4-FFF2-40B4-BE49-F238E27FC236}">
              <a16:creationId xmlns:a16="http://schemas.microsoft.com/office/drawing/2014/main" id="{00000000-0008-0000-0100-0000F4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97" name="Text Box 59">
          <a:extLst>
            <a:ext uri="{FF2B5EF4-FFF2-40B4-BE49-F238E27FC236}">
              <a16:creationId xmlns:a16="http://schemas.microsoft.com/office/drawing/2014/main" id="{00000000-0008-0000-0100-0000F5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98" name="Text Box 59">
          <a:extLst>
            <a:ext uri="{FF2B5EF4-FFF2-40B4-BE49-F238E27FC236}">
              <a16:creationId xmlns:a16="http://schemas.microsoft.com/office/drawing/2014/main" id="{00000000-0008-0000-0100-0000F6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599" name="Text Box 59">
          <a:extLst>
            <a:ext uri="{FF2B5EF4-FFF2-40B4-BE49-F238E27FC236}">
              <a16:creationId xmlns:a16="http://schemas.microsoft.com/office/drawing/2014/main" id="{00000000-0008-0000-0100-0000F7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00" name="Text Box 59">
          <a:extLst>
            <a:ext uri="{FF2B5EF4-FFF2-40B4-BE49-F238E27FC236}">
              <a16:creationId xmlns:a16="http://schemas.microsoft.com/office/drawing/2014/main" id="{00000000-0008-0000-0100-0000F8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01" name="Text Box 59">
          <a:extLst>
            <a:ext uri="{FF2B5EF4-FFF2-40B4-BE49-F238E27FC236}">
              <a16:creationId xmlns:a16="http://schemas.microsoft.com/office/drawing/2014/main" id="{00000000-0008-0000-0100-0000F9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02" name="Text Box 59">
          <a:extLst>
            <a:ext uri="{FF2B5EF4-FFF2-40B4-BE49-F238E27FC236}">
              <a16:creationId xmlns:a16="http://schemas.microsoft.com/office/drawing/2014/main" id="{00000000-0008-0000-0100-0000FA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03" name="Text Box 59">
          <a:extLst>
            <a:ext uri="{FF2B5EF4-FFF2-40B4-BE49-F238E27FC236}">
              <a16:creationId xmlns:a16="http://schemas.microsoft.com/office/drawing/2014/main" id="{00000000-0008-0000-0100-0000FB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04" name="Text Box 59">
          <a:extLst>
            <a:ext uri="{FF2B5EF4-FFF2-40B4-BE49-F238E27FC236}">
              <a16:creationId xmlns:a16="http://schemas.microsoft.com/office/drawing/2014/main" id="{00000000-0008-0000-0100-0000FC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05" name="Text Box 59">
          <a:extLst>
            <a:ext uri="{FF2B5EF4-FFF2-40B4-BE49-F238E27FC236}">
              <a16:creationId xmlns:a16="http://schemas.microsoft.com/office/drawing/2014/main" id="{00000000-0008-0000-0100-0000FD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06" name="Text Box 59">
          <a:extLst>
            <a:ext uri="{FF2B5EF4-FFF2-40B4-BE49-F238E27FC236}">
              <a16:creationId xmlns:a16="http://schemas.microsoft.com/office/drawing/2014/main" id="{00000000-0008-0000-0100-0000FE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07" name="Text Box 59">
          <a:extLst>
            <a:ext uri="{FF2B5EF4-FFF2-40B4-BE49-F238E27FC236}">
              <a16:creationId xmlns:a16="http://schemas.microsoft.com/office/drawing/2014/main" id="{00000000-0008-0000-0100-0000FF1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08" name="Text Box 59">
          <a:extLst>
            <a:ext uri="{FF2B5EF4-FFF2-40B4-BE49-F238E27FC236}">
              <a16:creationId xmlns:a16="http://schemas.microsoft.com/office/drawing/2014/main" id="{00000000-0008-0000-0100-000000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09" name="Text Box 59">
          <a:extLst>
            <a:ext uri="{FF2B5EF4-FFF2-40B4-BE49-F238E27FC236}">
              <a16:creationId xmlns:a16="http://schemas.microsoft.com/office/drawing/2014/main" id="{00000000-0008-0000-0100-000001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10" name="Text Box 59">
          <a:extLst>
            <a:ext uri="{FF2B5EF4-FFF2-40B4-BE49-F238E27FC236}">
              <a16:creationId xmlns:a16="http://schemas.microsoft.com/office/drawing/2014/main" id="{00000000-0008-0000-0100-000002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11" name="Text Box 59">
          <a:extLst>
            <a:ext uri="{FF2B5EF4-FFF2-40B4-BE49-F238E27FC236}">
              <a16:creationId xmlns:a16="http://schemas.microsoft.com/office/drawing/2014/main" id="{00000000-0008-0000-0100-000003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12" name="Text Box 59">
          <a:extLst>
            <a:ext uri="{FF2B5EF4-FFF2-40B4-BE49-F238E27FC236}">
              <a16:creationId xmlns:a16="http://schemas.microsoft.com/office/drawing/2014/main" id="{00000000-0008-0000-0100-000004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13" name="Text Box 59">
          <a:extLst>
            <a:ext uri="{FF2B5EF4-FFF2-40B4-BE49-F238E27FC236}">
              <a16:creationId xmlns:a16="http://schemas.microsoft.com/office/drawing/2014/main" id="{00000000-0008-0000-0100-000005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14" name="Text Box 59">
          <a:extLst>
            <a:ext uri="{FF2B5EF4-FFF2-40B4-BE49-F238E27FC236}">
              <a16:creationId xmlns:a16="http://schemas.microsoft.com/office/drawing/2014/main" id="{00000000-0008-0000-0100-000006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15" name="Text Box 59">
          <a:extLst>
            <a:ext uri="{FF2B5EF4-FFF2-40B4-BE49-F238E27FC236}">
              <a16:creationId xmlns:a16="http://schemas.microsoft.com/office/drawing/2014/main" id="{00000000-0008-0000-0100-000007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16" name="Text Box 59">
          <a:extLst>
            <a:ext uri="{FF2B5EF4-FFF2-40B4-BE49-F238E27FC236}">
              <a16:creationId xmlns:a16="http://schemas.microsoft.com/office/drawing/2014/main" id="{00000000-0008-0000-0100-000008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17" name="Text Box 59">
          <a:extLst>
            <a:ext uri="{FF2B5EF4-FFF2-40B4-BE49-F238E27FC236}">
              <a16:creationId xmlns:a16="http://schemas.microsoft.com/office/drawing/2014/main" id="{00000000-0008-0000-0100-000009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18" name="Text Box 59">
          <a:extLst>
            <a:ext uri="{FF2B5EF4-FFF2-40B4-BE49-F238E27FC236}">
              <a16:creationId xmlns:a16="http://schemas.microsoft.com/office/drawing/2014/main" id="{00000000-0008-0000-0100-00000A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19" name="Text Box 59">
          <a:extLst>
            <a:ext uri="{FF2B5EF4-FFF2-40B4-BE49-F238E27FC236}">
              <a16:creationId xmlns:a16="http://schemas.microsoft.com/office/drawing/2014/main" id="{00000000-0008-0000-0100-00000B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20" name="Text Box 59">
          <a:extLst>
            <a:ext uri="{FF2B5EF4-FFF2-40B4-BE49-F238E27FC236}">
              <a16:creationId xmlns:a16="http://schemas.microsoft.com/office/drawing/2014/main" id="{00000000-0008-0000-0100-00000C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21" name="Text Box 59">
          <a:extLst>
            <a:ext uri="{FF2B5EF4-FFF2-40B4-BE49-F238E27FC236}">
              <a16:creationId xmlns:a16="http://schemas.microsoft.com/office/drawing/2014/main" id="{00000000-0008-0000-0100-00000D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22" name="Text Box 59">
          <a:extLst>
            <a:ext uri="{FF2B5EF4-FFF2-40B4-BE49-F238E27FC236}">
              <a16:creationId xmlns:a16="http://schemas.microsoft.com/office/drawing/2014/main" id="{00000000-0008-0000-0100-00000E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23" name="Text Box 59">
          <a:extLst>
            <a:ext uri="{FF2B5EF4-FFF2-40B4-BE49-F238E27FC236}">
              <a16:creationId xmlns:a16="http://schemas.microsoft.com/office/drawing/2014/main" id="{00000000-0008-0000-0100-00000F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24" name="Text Box 59">
          <a:extLst>
            <a:ext uri="{FF2B5EF4-FFF2-40B4-BE49-F238E27FC236}">
              <a16:creationId xmlns:a16="http://schemas.microsoft.com/office/drawing/2014/main" id="{00000000-0008-0000-0100-000010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25" name="Text Box 59">
          <a:extLst>
            <a:ext uri="{FF2B5EF4-FFF2-40B4-BE49-F238E27FC236}">
              <a16:creationId xmlns:a16="http://schemas.microsoft.com/office/drawing/2014/main" id="{00000000-0008-0000-0100-000011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26" name="Text Box 59">
          <a:extLst>
            <a:ext uri="{FF2B5EF4-FFF2-40B4-BE49-F238E27FC236}">
              <a16:creationId xmlns:a16="http://schemas.microsoft.com/office/drawing/2014/main" id="{00000000-0008-0000-0100-000012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27" name="Text Box 59">
          <a:extLst>
            <a:ext uri="{FF2B5EF4-FFF2-40B4-BE49-F238E27FC236}">
              <a16:creationId xmlns:a16="http://schemas.microsoft.com/office/drawing/2014/main" id="{00000000-0008-0000-0100-000013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28" name="Text Box 59">
          <a:extLst>
            <a:ext uri="{FF2B5EF4-FFF2-40B4-BE49-F238E27FC236}">
              <a16:creationId xmlns:a16="http://schemas.microsoft.com/office/drawing/2014/main" id="{00000000-0008-0000-0100-000014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29" name="Text Box 59">
          <a:extLst>
            <a:ext uri="{FF2B5EF4-FFF2-40B4-BE49-F238E27FC236}">
              <a16:creationId xmlns:a16="http://schemas.microsoft.com/office/drawing/2014/main" id="{00000000-0008-0000-0100-000015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30" name="Text Box 59">
          <a:extLst>
            <a:ext uri="{FF2B5EF4-FFF2-40B4-BE49-F238E27FC236}">
              <a16:creationId xmlns:a16="http://schemas.microsoft.com/office/drawing/2014/main" id="{00000000-0008-0000-0100-000016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31" name="Text Box 59">
          <a:extLst>
            <a:ext uri="{FF2B5EF4-FFF2-40B4-BE49-F238E27FC236}">
              <a16:creationId xmlns:a16="http://schemas.microsoft.com/office/drawing/2014/main" id="{00000000-0008-0000-0100-000017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32" name="Text Box 59">
          <a:extLst>
            <a:ext uri="{FF2B5EF4-FFF2-40B4-BE49-F238E27FC236}">
              <a16:creationId xmlns:a16="http://schemas.microsoft.com/office/drawing/2014/main" id="{00000000-0008-0000-0100-000018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33" name="Text Box 59">
          <a:extLst>
            <a:ext uri="{FF2B5EF4-FFF2-40B4-BE49-F238E27FC236}">
              <a16:creationId xmlns:a16="http://schemas.microsoft.com/office/drawing/2014/main" id="{00000000-0008-0000-0100-000019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34" name="Text Box 59">
          <a:extLst>
            <a:ext uri="{FF2B5EF4-FFF2-40B4-BE49-F238E27FC236}">
              <a16:creationId xmlns:a16="http://schemas.microsoft.com/office/drawing/2014/main" id="{00000000-0008-0000-0100-00001A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35" name="Text Box 59">
          <a:extLst>
            <a:ext uri="{FF2B5EF4-FFF2-40B4-BE49-F238E27FC236}">
              <a16:creationId xmlns:a16="http://schemas.microsoft.com/office/drawing/2014/main" id="{00000000-0008-0000-0100-00001B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36" name="Text Box 59">
          <a:extLst>
            <a:ext uri="{FF2B5EF4-FFF2-40B4-BE49-F238E27FC236}">
              <a16:creationId xmlns:a16="http://schemas.microsoft.com/office/drawing/2014/main" id="{00000000-0008-0000-0100-00001C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37" name="Text Box 59">
          <a:extLst>
            <a:ext uri="{FF2B5EF4-FFF2-40B4-BE49-F238E27FC236}">
              <a16:creationId xmlns:a16="http://schemas.microsoft.com/office/drawing/2014/main" id="{00000000-0008-0000-0100-00001D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38" name="Text Box 59">
          <a:extLst>
            <a:ext uri="{FF2B5EF4-FFF2-40B4-BE49-F238E27FC236}">
              <a16:creationId xmlns:a16="http://schemas.microsoft.com/office/drawing/2014/main" id="{00000000-0008-0000-0100-00001E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39" name="Text Box 59">
          <a:extLst>
            <a:ext uri="{FF2B5EF4-FFF2-40B4-BE49-F238E27FC236}">
              <a16:creationId xmlns:a16="http://schemas.microsoft.com/office/drawing/2014/main" id="{00000000-0008-0000-0100-00001F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40" name="Text Box 59">
          <a:extLst>
            <a:ext uri="{FF2B5EF4-FFF2-40B4-BE49-F238E27FC236}">
              <a16:creationId xmlns:a16="http://schemas.microsoft.com/office/drawing/2014/main" id="{00000000-0008-0000-0100-000020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41" name="Text Box 59">
          <a:extLst>
            <a:ext uri="{FF2B5EF4-FFF2-40B4-BE49-F238E27FC236}">
              <a16:creationId xmlns:a16="http://schemas.microsoft.com/office/drawing/2014/main" id="{00000000-0008-0000-0100-000021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42" name="Text Box 59">
          <a:extLst>
            <a:ext uri="{FF2B5EF4-FFF2-40B4-BE49-F238E27FC236}">
              <a16:creationId xmlns:a16="http://schemas.microsoft.com/office/drawing/2014/main" id="{00000000-0008-0000-0100-000022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43" name="Text Box 59">
          <a:extLst>
            <a:ext uri="{FF2B5EF4-FFF2-40B4-BE49-F238E27FC236}">
              <a16:creationId xmlns:a16="http://schemas.microsoft.com/office/drawing/2014/main" id="{00000000-0008-0000-0100-000023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44" name="Text Box 59">
          <a:extLst>
            <a:ext uri="{FF2B5EF4-FFF2-40B4-BE49-F238E27FC236}">
              <a16:creationId xmlns:a16="http://schemas.microsoft.com/office/drawing/2014/main" id="{00000000-0008-0000-0100-000024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45" name="Text Box 59">
          <a:extLst>
            <a:ext uri="{FF2B5EF4-FFF2-40B4-BE49-F238E27FC236}">
              <a16:creationId xmlns:a16="http://schemas.microsoft.com/office/drawing/2014/main" id="{00000000-0008-0000-0100-000025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46" name="Text Box 59">
          <a:extLst>
            <a:ext uri="{FF2B5EF4-FFF2-40B4-BE49-F238E27FC236}">
              <a16:creationId xmlns:a16="http://schemas.microsoft.com/office/drawing/2014/main" id="{00000000-0008-0000-0100-000026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47" name="Text Box 59">
          <a:extLst>
            <a:ext uri="{FF2B5EF4-FFF2-40B4-BE49-F238E27FC236}">
              <a16:creationId xmlns:a16="http://schemas.microsoft.com/office/drawing/2014/main" id="{00000000-0008-0000-0100-000027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48" name="Text Box 59">
          <a:extLst>
            <a:ext uri="{FF2B5EF4-FFF2-40B4-BE49-F238E27FC236}">
              <a16:creationId xmlns:a16="http://schemas.microsoft.com/office/drawing/2014/main" id="{00000000-0008-0000-0100-000028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49" name="Text Box 59">
          <a:extLst>
            <a:ext uri="{FF2B5EF4-FFF2-40B4-BE49-F238E27FC236}">
              <a16:creationId xmlns:a16="http://schemas.microsoft.com/office/drawing/2014/main" id="{00000000-0008-0000-0100-000029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50" name="Text Box 59">
          <a:extLst>
            <a:ext uri="{FF2B5EF4-FFF2-40B4-BE49-F238E27FC236}">
              <a16:creationId xmlns:a16="http://schemas.microsoft.com/office/drawing/2014/main" id="{00000000-0008-0000-0100-00002A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51" name="Text Box 59">
          <a:extLst>
            <a:ext uri="{FF2B5EF4-FFF2-40B4-BE49-F238E27FC236}">
              <a16:creationId xmlns:a16="http://schemas.microsoft.com/office/drawing/2014/main" id="{00000000-0008-0000-0100-00002B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52" name="Text Box 59">
          <a:extLst>
            <a:ext uri="{FF2B5EF4-FFF2-40B4-BE49-F238E27FC236}">
              <a16:creationId xmlns:a16="http://schemas.microsoft.com/office/drawing/2014/main" id="{00000000-0008-0000-0100-00002C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53" name="Text Box 59">
          <a:extLst>
            <a:ext uri="{FF2B5EF4-FFF2-40B4-BE49-F238E27FC236}">
              <a16:creationId xmlns:a16="http://schemas.microsoft.com/office/drawing/2014/main" id="{00000000-0008-0000-0100-00002D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54" name="Text Box 59">
          <a:extLst>
            <a:ext uri="{FF2B5EF4-FFF2-40B4-BE49-F238E27FC236}">
              <a16:creationId xmlns:a16="http://schemas.microsoft.com/office/drawing/2014/main" id="{00000000-0008-0000-0100-00002E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55" name="Text Box 59">
          <a:extLst>
            <a:ext uri="{FF2B5EF4-FFF2-40B4-BE49-F238E27FC236}">
              <a16:creationId xmlns:a16="http://schemas.microsoft.com/office/drawing/2014/main" id="{00000000-0008-0000-0100-00002F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56" name="Text Box 59">
          <a:extLst>
            <a:ext uri="{FF2B5EF4-FFF2-40B4-BE49-F238E27FC236}">
              <a16:creationId xmlns:a16="http://schemas.microsoft.com/office/drawing/2014/main" id="{00000000-0008-0000-0100-000030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57" name="Text Box 59">
          <a:extLst>
            <a:ext uri="{FF2B5EF4-FFF2-40B4-BE49-F238E27FC236}">
              <a16:creationId xmlns:a16="http://schemas.microsoft.com/office/drawing/2014/main" id="{00000000-0008-0000-0100-000031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58" name="Text Box 59">
          <a:extLst>
            <a:ext uri="{FF2B5EF4-FFF2-40B4-BE49-F238E27FC236}">
              <a16:creationId xmlns:a16="http://schemas.microsoft.com/office/drawing/2014/main" id="{00000000-0008-0000-0100-000032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59" name="Text Box 59">
          <a:extLst>
            <a:ext uri="{FF2B5EF4-FFF2-40B4-BE49-F238E27FC236}">
              <a16:creationId xmlns:a16="http://schemas.microsoft.com/office/drawing/2014/main" id="{00000000-0008-0000-0100-000033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60" name="Text Box 59">
          <a:extLst>
            <a:ext uri="{FF2B5EF4-FFF2-40B4-BE49-F238E27FC236}">
              <a16:creationId xmlns:a16="http://schemas.microsoft.com/office/drawing/2014/main" id="{00000000-0008-0000-0100-000034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61" name="Text Box 59">
          <a:extLst>
            <a:ext uri="{FF2B5EF4-FFF2-40B4-BE49-F238E27FC236}">
              <a16:creationId xmlns:a16="http://schemas.microsoft.com/office/drawing/2014/main" id="{00000000-0008-0000-0100-000035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62" name="Text Box 59">
          <a:extLst>
            <a:ext uri="{FF2B5EF4-FFF2-40B4-BE49-F238E27FC236}">
              <a16:creationId xmlns:a16="http://schemas.microsoft.com/office/drawing/2014/main" id="{00000000-0008-0000-0100-000036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63" name="Text Box 59">
          <a:extLst>
            <a:ext uri="{FF2B5EF4-FFF2-40B4-BE49-F238E27FC236}">
              <a16:creationId xmlns:a16="http://schemas.microsoft.com/office/drawing/2014/main" id="{00000000-0008-0000-0100-000037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64" name="Text Box 59">
          <a:extLst>
            <a:ext uri="{FF2B5EF4-FFF2-40B4-BE49-F238E27FC236}">
              <a16:creationId xmlns:a16="http://schemas.microsoft.com/office/drawing/2014/main" id="{00000000-0008-0000-0100-000038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65" name="Text Box 59">
          <a:extLst>
            <a:ext uri="{FF2B5EF4-FFF2-40B4-BE49-F238E27FC236}">
              <a16:creationId xmlns:a16="http://schemas.microsoft.com/office/drawing/2014/main" id="{00000000-0008-0000-0100-000039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66" name="Text Box 59">
          <a:extLst>
            <a:ext uri="{FF2B5EF4-FFF2-40B4-BE49-F238E27FC236}">
              <a16:creationId xmlns:a16="http://schemas.microsoft.com/office/drawing/2014/main" id="{00000000-0008-0000-0100-00003A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67" name="Text Box 59">
          <a:extLst>
            <a:ext uri="{FF2B5EF4-FFF2-40B4-BE49-F238E27FC236}">
              <a16:creationId xmlns:a16="http://schemas.microsoft.com/office/drawing/2014/main" id="{00000000-0008-0000-0100-00003B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68" name="Text Box 59">
          <a:extLst>
            <a:ext uri="{FF2B5EF4-FFF2-40B4-BE49-F238E27FC236}">
              <a16:creationId xmlns:a16="http://schemas.microsoft.com/office/drawing/2014/main" id="{00000000-0008-0000-0100-00003C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69" name="Text Box 59">
          <a:extLst>
            <a:ext uri="{FF2B5EF4-FFF2-40B4-BE49-F238E27FC236}">
              <a16:creationId xmlns:a16="http://schemas.microsoft.com/office/drawing/2014/main" id="{00000000-0008-0000-0100-00003D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70" name="Text Box 59">
          <a:extLst>
            <a:ext uri="{FF2B5EF4-FFF2-40B4-BE49-F238E27FC236}">
              <a16:creationId xmlns:a16="http://schemas.microsoft.com/office/drawing/2014/main" id="{00000000-0008-0000-0100-00003E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71" name="Text Box 59">
          <a:extLst>
            <a:ext uri="{FF2B5EF4-FFF2-40B4-BE49-F238E27FC236}">
              <a16:creationId xmlns:a16="http://schemas.microsoft.com/office/drawing/2014/main" id="{00000000-0008-0000-0100-00003F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72" name="Text Box 59">
          <a:extLst>
            <a:ext uri="{FF2B5EF4-FFF2-40B4-BE49-F238E27FC236}">
              <a16:creationId xmlns:a16="http://schemas.microsoft.com/office/drawing/2014/main" id="{00000000-0008-0000-0100-000040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73" name="Text Box 59">
          <a:extLst>
            <a:ext uri="{FF2B5EF4-FFF2-40B4-BE49-F238E27FC236}">
              <a16:creationId xmlns:a16="http://schemas.microsoft.com/office/drawing/2014/main" id="{00000000-0008-0000-0100-000041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74" name="Text Box 59">
          <a:extLst>
            <a:ext uri="{FF2B5EF4-FFF2-40B4-BE49-F238E27FC236}">
              <a16:creationId xmlns:a16="http://schemas.microsoft.com/office/drawing/2014/main" id="{00000000-0008-0000-0100-000042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75" name="Text Box 59">
          <a:extLst>
            <a:ext uri="{FF2B5EF4-FFF2-40B4-BE49-F238E27FC236}">
              <a16:creationId xmlns:a16="http://schemas.microsoft.com/office/drawing/2014/main" id="{00000000-0008-0000-0100-000043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76" name="Text Box 59">
          <a:extLst>
            <a:ext uri="{FF2B5EF4-FFF2-40B4-BE49-F238E27FC236}">
              <a16:creationId xmlns:a16="http://schemas.microsoft.com/office/drawing/2014/main" id="{00000000-0008-0000-0100-000044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77" name="Text Box 59">
          <a:extLst>
            <a:ext uri="{FF2B5EF4-FFF2-40B4-BE49-F238E27FC236}">
              <a16:creationId xmlns:a16="http://schemas.microsoft.com/office/drawing/2014/main" id="{00000000-0008-0000-0100-000045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78" name="Text Box 59">
          <a:extLst>
            <a:ext uri="{FF2B5EF4-FFF2-40B4-BE49-F238E27FC236}">
              <a16:creationId xmlns:a16="http://schemas.microsoft.com/office/drawing/2014/main" id="{00000000-0008-0000-0100-000046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79" name="Text Box 59">
          <a:extLst>
            <a:ext uri="{FF2B5EF4-FFF2-40B4-BE49-F238E27FC236}">
              <a16:creationId xmlns:a16="http://schemas.microsoft.com/office/drawing/2014/main" id="{00000000-0008-0000-0100-000047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80" name="Text Box 59">
          <a:extLst>
            <a:ext uri="{FF2B5EF4-FFF2-40B4-BE49-F238E27FC236}">
              <a16:creationId xmlns:a16="http://schemas.microsoft.com/office/drawing/2014/main" id="{00000000-0008-0000-0100-000048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81" name="Text Box 59">
          <a:extLst>
            <a:ext uri="{FF2B5EF4-FFF2-40B4-BE49-F238E27FC236}">
              <a16:creationId xmlns:a16="http://schemas.microsoft.com/office/drawing/2014/main" id="{00000000-0008-0000-0100-000049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82" name="Text Box 59">
          <a:extLst>
            <a:ext uri="{FF2B5EF4-FFF2-40B4-BE49-F238E27FC236}">
              <a16:creationId xmlns:a16="http://schemas.microsoft.com/office/drawing/2014/main" id="{00000000-0008-0000-0100-00004A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83" name="Text Box 59">
          <a:extLst>
            <a:ext uri="{FF2B5EF4-FFF2-40B4-BE49-F238E27FC236}">
              <a16:creationId xmlns:a16="http://schemas.microsoft.com/office/drawing/2014/main" id="{00000000-0008-0000-0100-00004B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84" name="Text Box 59">
          <a:extLst>
            <a:ext uri="{FF2B5EF4-FFF2-40B4-BE49-F238E27FC236}">
              <a16:creationId xmlns:a16="http://schemas.microsoft.com/office/drawing/2014/main" id="{00000000-0008-0000-0100-00004C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85" name="Text Box 59">
          <a:extLst>
            <a:ext uri="{FF2B5EF4-FFF2-40B4-BE49-F238E27FC236}">
              <a16:creationId xmlns:a16="http://schemas.microsoft.com/office/drawing/2014/main" id="{00000000-0008-0000-0100-00004D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86" name="Text Box 59">
          <a:extLst>
            <a:ext uri="{FF2B5EF4-FFF2-40B4-BE49-F238E27FC236}">
              <a16:creationId xmlns:a16="http://schemas.microsoft.com/office/drawing/2014/main" id="{00000000-0008-0000-0100-00004E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87" name="Text Box 59">
          <a:extLst>
            <a:ext uri="{FF2B5EF4-FFF2-40B4-BE49-F238E27FC236}">
              <a16:creationId xmlns:a16="http://schemas.microsoft.com/office/drawing/2014/main" id="{00000000-0008-0000-0100-00004F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88" name="Text Box 59">
          <a:extLst>
            <a:ext uri="{FF2B5EF4-FFF2-40B4-BE49-F238E27FC236}">
              <a16:creationId xmlns:a16="http://schemas.microsoft.com/office/drawing/2014/main" id="{00000000-0008-0000-0100-000050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89" name="Text Box 59">
          <a:extLst>
            <a:ext uri="{FF2B5EF4-FFF2-40B4-BE49-F238E27FC236}">
              <a16:creationId xmlns:a16="http://schemas.microsoft.com/office/drawing/2014/main" id="{00000000-0008-0000-0100-000051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90" name="Text Box 59">
          <a:extLst>
            <a:ext uri="{FF2B5EF4-FFF2-40B4-BE49-F238E27FC236}">
              <a16:creationId xmlns:a16="http://schemas.microsoft.com/office/drawing/2014/main" id="{00000000-0008-0000-0100-000052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91" name="Text Box 59">
          <a:extLst>
            <a:ext uri="{FF2B5EF4-FFF2-40B4-BE49-F238E27FC236}">
              <a16:creationId xmlns:a16="http://schemas.microsoft.com/office/drawing/2014/main" id="{00000000-0008-0000-0100-000053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92" name="Text Box 59">
          <a:extLst>
            <a:ext uri="{FF2B5EF4-FFF2-40B4-BE49-F238E27FC236}">
              <a16:creationId xmlns:a16="http://schemas.microsoft.com/office/drawing/2014/main" id="{00000000-0008-0000-0100-000054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93" name="Text Box 59">
          <a:extLst>
            <a:ext uri="{FF2B5EF4-FFF2-40B4-BE49-F238E27FC236}">
              <a16:creationId xmlns:a16="http://schemas.microsoft.com/office/drawing/2014/main" id="{00000000-0008-0000-0100-000055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94" name="Text Box 59">
          <a:extLst>
            <a:ext uri="{FF2B5EF4-FFF2-40B4-BE49-F238E27FC236}">
              <a16:creationId xmlns:a16="http://schemas.microsoft.com/office/drawing/2014/main" id="{00000000-0008-0000-0100-000056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95" name="Text Box 59">
          <a:extLst>
            <a:ext uri="{FF2B5EF4-FFF2-40B4-BE49-F238E27FC236}">
              <a16:creationId xmlns:a16="http://schemas.microsoft.com/office/drawing/2014/main" id="{00000000-0008-0000-0100-000057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96" name="Text Box 59">
          <a:extLst>
            <a:ext uri="{FF2B5EF4-FFF2-40B4-BE49-F238E27FC236}">
              <a16:creationId xmlns:a16="http://schemas.microsoft.com/office/drawing/2014/main" id="{00000000-0008-0000-0100-000058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97" name="Text Box 59">
          <a:extLst>
            <a:ext uri="{FF2B5EF4-FFF2-40B4-BE49-F238E27FC236}">
              <a16:creationId xmlns:a16="http://schemas.microsoft.com/office/drawing/2014/main" id="{00000000-0008-0000-0100-000059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98" name="Text Box 59">
          <a:extLst>
            <a:ext uri="{FF2B5EF4-FFF2-40B4-BE49-F238E27FC236}">
              <a16:creationId xmlns:a16="http://schemas.microsoft.com/office/drawing/2014/main" id="{00000000-0008-0000-0100-00005A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699" name="Text Box 59">
          <a:extLst>
            <a:ext uri="{FF2B5EF4-FFF2-40B4-BE49-F238E27FC236}">
              <a16:creationId xmlns:a16="http://schemas.microsoft.com/office/drawing/2014/main" id="{00000000-0008-0000-0100-00005B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00" name="Text Box 59">
          <a:extLst>
            <a:ext uri="{FF2B5EF4-FFF2-40B4-BE49-F238E27FC236}">
              <a16:creationId xmlns:a16="http://schemas.microsoft.com/office/drawing/2014/main" id="{00000000-0008-0000-0100-00005C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01" name="Text Box 59">
          <a:extLst>
            <a:ext uri="{FF2B5EF4-FFF2-40B4-BE49-F238E27FC236}">
              <a16:creationId xmlns:a16="http://schemas.microsoft.com/office/drawing/2014/main" id="{00000000-0008-0000-0100-00005D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02" name="Text Box 59">
          <a:extLst>
            <a:ext uri="{FF2B5EF4-FFF2-40B4-BE49-F238E27FC236}">
              <a16:creationId xmlns:a16="http://schemas.microsoft.com/office/drawing/2014/main" id="{00000000-0008-0000-0100-00005E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03" name="Text Box 59">
          <a:extLst>
            <a:ext uri="{FF2B5EF4-FFF2-40B4-BE49-F238E27FC236}">
              <a16:creationId xmlns:a16="http://schemas.microsoft.com/office/drawing/2014/main" id="{00000000-0008-0000-0100-00005F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04" name="Text Box 59">
          <a:extLst>
            <a:ext uri="{FF2B5EF4-FFF2-40B4-BE49-F238E27FC236}">
              <a16:creationId xmlns:a16="http://schemas.microsoft.com/office/drawing/2014/main" id="{00000000-0008-0000-0100-000060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05" name="Text Box 59">
          <a:extLst>
            <a:ext uri="{FF2B5EF4-FFF2-40B4-BE49-F238E27FC236}">
              <a16:creationId xmlns:a16="http://schemas.microsoft.com/office/drawing/2014/main" id="{00000000-0008-0000-0100-000061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06" name="Text Box 59">
          <a:extLst>
            <a:ext uri="{FF2B5EF4-FFF2-40B4-BE49-F238E27FC236}">
              <a16:creationId xmlns:a16="http://schemas.microsoft.com/office/drawing/2014/main" id="{00000000-0008-0000-0100-000062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07" name="Text Box 59">
          <a:extLst>
            <a:ext uri="{FF2B5EF4-FFF2-40B4-BE49-F238E27FC236}">
              <a16:creationId xmlns:a16="http://schemas.microsoft.com/office/drawing/2014/main" id="{00000000-0008-0000-0100-000063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08" name="Text Box 59">
          <a:extLst>
            <a:ext uri="{FF2B5EF4-FFF2-40B4-BE49-F238E27FC236}">
              <a16:creationId xmlns:a16="http://schemas.microsoft.com/office/drawing/2014/main" id="{00000000-0008-0000-0100-000064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09" name="Text Box 59">
          <a:extLst>
            <a:ext uri="{FF2B5EF4-FFF2-40B4-BE49-F238E27FC236}">
              <a16:creationId xmlns:a16="http://schemas.microsoft.com/office/drawing/2014/main" id="{00000000-0008-0000-0100-000065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10" name="Text Box 59">
          <a:extLst>
            <a:ext uri="{FF2B5EF4-FFF2-40B4-BE49-F238E27FC236}">
              <a16:creationId xmlns:a16="http://schemas.microsoft.com/office/drawing/2014/main" id="{00000000-0008-0000-0100-000066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11" name="Text Box 59">
          <a:extLst>
            <a:ext uri="{FF2B5EF4-FFF2-40B4-BE49-F238E27FC236}">
              <a16:creationId xmlns:a16="http://schemas.microsoft.com/office/drawing/2014/main" id="{00000000-0008-0000-0100-000067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12" name="Text Box 59">
          <a:extLst>
            <a:ext uri="{FF2B5EF4-FFF2-40B4-BE49-F238E27FC236}">
              <a16:creationId xmlns:a16="http://schemas.microsoft.com/office/drawing/2014/main" id="{00000000-0008-0000-0100-000068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13" name="Text Box 59">
          <a:extLst>
            <a:ext uri="{FF2B5EF4-FFF2-40B4-BE49-F238E27FC236}">
              <a16:creationId xmlns:a16="http://schemas.microsoft.com/office/drawing/2014/main" id="{00000000-0008-0000-0100-000069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14" name="Text Box 59">
          <a:extLst>
            <a:ext uri="{FF2B5EF4-FFF2-40B4-BE49-F238E27FC236}">
              <a16:creationId xmlns:a16="http://schemas.microsoft.com/office/drawing/2014/main" id="{00000000-0008-0000-0100-00006A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15" name="Text Box 59">
          <a:extLst>
            <a:ext uri="{FF2B5EF4-FFF2-40B4-BE49-F238E27FC236}">
              <a16:creationId xmlns:a16="http://schemas.microsoft.com/office/drawing/2014/main" id="{00000000-0008-0000-0100-00006B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16" name="Text Box 59">
          <a:extLst>
            <a:ext uri="{FF2B5EF4-FFF2-40B4-BE49-F238E27FC236}">
              <a16:creationId xmlns:a16="http://schemas.microsoft.com/office/drawing/2014/main" id="{00000000-0008-0000-0100-00006C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17" name="Text Box 59">
          <a:extLst>
            <a:ext uri="{FF2B5EF4-FFF2-40B4-BE49-F238E27FC236}">
              <a16:creationId xmlns:a16="http://schemas.microsoft.com/office/drawing/2014/main" id="{00000000-0008-0000-0100-00006D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18" name="Text Box 59">
          <a:extLst>
            <a:ext uri="{FF2B5EF4-FFF2-40B4-BE49-F238E27FC236}">
              <a16:creationId xmlns:a16="http://schemas.microsoft.com/office/drawing/2014/main" id="{00000000-0008-0000-0100-00006E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19" name="Text Box 59">
          <a:extLst>
            <a:ext uri="{FF2B5EF4-FFF2-40B4-BE49-F238E27FC236}">
              <a16:creationId xmlns:a16="http://schemas.microsoft.com/office/drawing/2014/main" id="{00000000-0008-0000-0100-00006F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20" name="Text Box 59">
          <a:extLst>
            <a:ext uri="{FF2B5EF4-FFF2-40B4-BE49-F238E27FC236}">
              <a16:creationId xmlns:a16="http://schemas.microsoft.com/office/drawing/2014/main" id="{00000000-0008-0000-0100-000070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21" name="Text Box 59">
          <a:extLst>
            <a:ext uri="{FF2B5EF4-FFF2-40B4-BE49-F238E27FC236}">
              <a16:creationId xmlns:a16="http://schemas.microsoft.com/office/drawing/2014/main" id="{00000000-0008-0000-0100-000071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22" name="Text Box 59">
          <a:extLst>
            <a:ext uri="{FF2B5EF4-FFF2-40B4-BE49-F238E27FC236}">
              <a16:creationId xmlns:a16="http://schemas.microsoft.com/office/drawing/2014/main" id="{00000000-0008-0000-0100-000072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23" name="Text Box 59">
          <a:extLst>
            <a:ext uri="{FF2B5EF4-FFF2-40B4-BE49-F238E27FC236}">
              <a16:creationId xmlns:a16="http://schemas.microsoft.com/office/drawing/2014/main" id="{00000000-0008-0000-0100-000073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24" name="Text Box 59">
          <a:extLst>
            <a:ext uri="{FF2B5EF4-FFF2-40B4-BE49-F238E27FC236}">
              <a16:creationId xmlns:a16="http://schemas.microsoft.com/office/drawing/2014/main" id="{00000000-0008-0000-0100-000074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25" name="Text Box 59">
          <a:extLst>
            <a:ext uri="{FF2B5EF4-FFF2-40B4-BE49-F238E27FC236}">
              <a16:creationId xmlns:a16="http://schemas.microsoft.com/office/drawing/2014/main" id="{00000000-0008-0000-0100-000075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26" name="Text Box 59">
          <a:extLst>
            <a:ext uri="{FF2B5EF4-FFF2-40B4-BE49-F238E27FC236}">
              <a16:creationId xmlns:a16="http://schemas.microsoft.com/office/drawing/2014/main" id="{00000000-0008-0000-0100-000076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27" name="Text Box 59">
          <a:extLst>
            <a:ext uri="{FF2B5EF4-FFF2-40B4-BE49-F238E27FC236}">
              <a16:creationId xmlns:a16="http://schemas.microsoft.com/office/drawing/2014/main" id="{00000000-0008-0000-0100-000077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28" name="Text Box 59">
          <a:extLst>
            <a:ext uri="{FF2B5EF4-FFF2-40B4-BE49-F238E27FC236}">
              <a16:creationId xmlns:a16="http://schemas.microsoft.com/office/drawing/2014/main" id="{00000000-0008-0000-0100-000078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29" name="Text Box 59">
          <a:extLst>
            <a:ext uri="{FF2B5EF4-FFF2-40B4-BE49-F238E27FC236}">
              <a16:creationId xmlns:a16="http://schemas.microsoft.com/office/drawing/2014/main" id="{00000000-0008-0000-0100-000079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30" name="Text Box 59">
          <a:extLst>
            <a:ext uri="{FF2B5EF4-FFF2-40B4-BE49-F238E27FC236}">
              <a16:creationId xmlns:a16="http://schemas.microsoft.com/office/drawing/2014/main" id="{00000000-0008-0000-0100-00007A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31" name="Text Box 59">
          <a:extLst>
            <a:ext uri="{FF2B5EF4-FFF2-40B4-BE49-F238E27FC236}">
              <a16:creationId xmlns:a16="http://schemas.microsoft.com/office/drawing/2014/main" id="{00000000-0008-0000-0100-00007B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32" name="Text Box 59">
          <a:extLst>
            <a:ext uri="{FF2B5EF4-FFF2-40B4-BE49-F238E27FC236}">
              <a16:creationId xmlns:a16="http://schemas.microsoft.com/office/drawing/2014/main" id="{00000000-0008-0000-0100-00007C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33" name="Text Box 59">
          <a:extLst>
            <a:ext uri="{FF2B5EF4-FFF2-40B4-BE49-F238E27FC236}">
              <a16:creationId xmlns:a16="http://schemas.microsoft.com/office/drawing/2014/main" id="{00000000-0008-0000-0100-00007D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34" name="Text Box 59">
          <a:extLst>
            <a:ext uri="{FF2B5EF4-FFF2-40B4-BE49-F238E27FC236}">
              <a16:creationId xmlns:a16="http://schemas.microsoft.com/office/drawing/2014/main" id="{00000000-0008-0000-0100-00007E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35" name="Text Box 59">
          <a:extLst>
            <a:ext uri="{FF2B5EF4-FFF2-40B4-BE49-F238E27FC236}">
              <a16:creationId xmlns:a16="http://schemas.microsoft.com/office/drawing/2014/main" id="{00000000-0008-0000-0100-00007F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36" name="Text Box 59">
          <a:extLst>
            <a:ext uri="{FF2B5EF4-FFF2-40B4-BE49-F238E27FC236}">
              <a16:creationId xmlns:a16="http://schemas.microsoft.com/office/drawing/2014/main" id="{00000000-0008-0000-0100-000080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37" name="Text Box 59">
          <a:extLst>
            <a:ext uri="{FF2B5EF4-FFF2-40B4-BE49-F238E27FC236}">
              <a16:creationId xmlns:a16="http://schemas.microsoft.com/office/drawing/2014/main" id="{00000000-0008-0000-0100-000081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38" name="Text Box 59">
          <a:extLst>
            <a:ext uri="{FF2B5EF4-FFF2-40B4-BE49-F238E27FC236}">
              <a16:creationId xmlns:a16="http://schemas.microsoft.com/office/drawing/2014/main" id="{00000000-0008-0000-0100-000082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39" name="Text Box 59">
          <a:extLst>
            <a:ext uri="{FF2B5EF4-FFF2-40B4-BE49-F238E27FC236}">
              <a16:creationId xmlns:a16="http://schemas.microsoft.com/office/drawing/2014/main" id="{00000000-0008-0000-0100-000083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40" name="Text Box 59">
          <a:extLst>
            <a:ext uri="{FF2B5EF4-FFF2-40B4-BE49-F238E27FC236}">
              <a16:creationId xmlns:a16="http://schemas.microsoft.com/office/drawing/2014/main" id="{00000000-0008-0000-0100-000084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41" name="Text Box 59">
          <a:extLst>
            <a:ext uri="{FF2B5EF4-FFF2-40B4-BE49-F238E27FC236}">
              <a16:creationId xmlns:a16="http://schemas.microsoft.com/office/drawing/2014/main" id="{00000000-0008-0000-0100-000085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42" name="Text Box 59">
          <a:extLst>
            <a:ext uri="{FF2B5EF4-FFF2-40B4-BE49-F238E27FC236}">
              <a16:creationId xmlns:a16="http://schemas.microsoft.com/office/drawing/2014/main" id="{00000000-0008-0000-0100-000086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43" name="Text Box 59">
          <a:extLst>
            <a:ext uri="{FF2B5EF4-FFF2-40B4-BE49-F238E27FC236}">
              <a16:creationId xmlns:a16="http://schemas.microsoft.com/office/drawing/2014/main" id="{00000000-0008-0000-0100-000087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44" name="Text Box 59">
          <a:extLst>
            <a:ext uri="{FF2B5EF4-FFF2-40B4-BE49-F238E27FC236}">
              <a16:creationId xmlns:a16="http://schemas.microsoft.com/office/drawing/2014/main" id="{00000000-0008-0000-0100-000088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45" name="Text Box 59">
          <a:extLst>
            <a:ext uri="{FF2B5EF4-FFF2-40B4-BE49-F238E27FC236}">
              <a16:creationId xmlns:a16="http://schemas.microsoft.com/office/drawing/2014/main" id="{00000000-0008-0000-0100-000089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46" name="Text Box 59">
          <a:extLst>
            <a:ext uri="{FF2B5EF4-FFF2-40B4-BE49-F238E27FC236}">
              <a16:creationId xmlns:a16="http://schemas.microsoft.com/office/drawing/2014/main" id="{00000000-0008-0000-0100-00008A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47" name="Text Box 59">
          <a:extLst>
            <a:ext uri="{FF2B5EF4-FFF2-40B4-BE49-F238E27FC236}">
              <a16:creationId xmlns:a16="http://schemas.microsoft.com/office/drawing/2014/main" id="{00000000-0008-0000-0100-00008B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48" name="Text Box 59">
          <a:extLst>
            <a:ext uri="{FF2B5EF4-FFF2-40B4-BE49-F238E27FC236}">
              <a16:creationId xmlns:a16="http://schemas.microsoft.com/office/drawing/2014/main" id="{00000000-0008-0000-0100-00008C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49" name="Text Box 59">
          <a:extLst>
            <a:ext uri="{FF2B5EF4-FFF2-40B4-BE49-F238E27FC236}">
              <a16:creationId xmlns:a16="http://schemas.microsoft.com/office/drawing/2014/main" id="{00000000-0008-0000-0100-00008D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50" name="Text Box 59">
          <a:extLst>
            <a:ext uri="{FF2B5EF4-FFF2-40B4-BE49-F238E27FC236}">
              <a16:creationId xmlns:a16="http://schemas.microsoft.com/office/drawing/2014/main" id="{00000000-0008-0000-0100-00008E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51" name="Text Box 59">
          <a:extLst>
            <a:ext uri="{FF2B5EF4-FFF2-40B4-BE49-F238E27FC236}">
              <a16:creationId xmlns:a16="http://schemas.microsoft.com/office/drawing/2014/main" id="{00000000-0008-0000-0100-00008F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52" name="Text Box 59">
          <a:extLst>
            <a:ext uri="{FF2B5EF4-FFF2-40B4-BE49-F238E27FC236}">
              <a16:creationId xmlns:a16="http://schemas.microsoft.com/office/drawing/2014/main" id="{00000000-0008-0000-0100-000090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53" name="Text Box 59">
          <a:extLst>
            <a:ext uri="{FF2B5EF4-FFF2-40B4-BE49-F238E27FC236}">
              <a16:creationId xmlns:a16="http://schemas.microsoft.com/office/drawing/2014/main" id="{00000000-0008-0000-0100-000091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54" name="Text Box 59">
          <a:extLst>
            <a:ext uri="{FF2B5EF4-FFF2-40B4-BE49-F238E27FC236}">
              <a16:creationId xmlns:a16="http://schemas.microsoft.com/office/drawing/2014/main" id="{00000000-0008-0000-0100-000092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55" name="Text Box 59">
          <a:extLst>
            <a:ext uri="{FF2B5EF4-FFF2-40B4-BE49-F238E27FC236}">
              <a16:creationId xmlns:a16="http://schemas.microsoft.com/office/drawing/2014/main" id="{00000000-0008-0000-0100-000093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56" name="Text Box 59">
          <a:extLst>
            <a:ext uri="{FF2B5EF4-FFF2-40B4-BE49-F238E27FC236}">
              <a16:creationId xmlns:a16="http://schemas.microsoft.com/office/drawing/2014/main" id="{00000000-0008-0000-0100-000094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57" name="Text Box 59">
          <a:extLst>
            <a:ext uri="{FF2B5EF4-FFF2-40B4-BE49-F238E27FC236}">
              <a16:creationId xmlns:a16="http://schemas.microsoft.com/office/drawing/2014/main" id="{00000000-0008-0000-0100-000095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58" name="Text Box 59">
          <a:extLst>
            <a:ext uri="{FF2B5EF4-FFF2-40B4-BE49-F238E27FC236}">
              <a16:creationId xmlns:a16="http://schemas.microsoft.com/office/drawing/2014/main" id="{00000000-0008-0000-0100-000096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59" name="Text Box 59">
          <a:extLst>
            <a:ext uri="{FF2B5EF4-FFF2-40B4-BE49-F238E27FC236}">
              <a16:creationId xmlns:a16="http://schemas.microsoft.com/office/drawing/2014/main" id="{00000000-0008-0000-0100-000097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60" name="Text Box 59">
          <a:extLst>
            <a:ext uri="{FF2B5EF4-FFF2-40B4-BE49-F238E27FC236}">
              <a16:creationId xmlns:a16="http://schemas.microsoft.com/office/drawing/2014/main" id="{00000000-0008-0000-0100-000098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61" name="Text Box 59">
          <a:extLst>
            <a:ext uri="{FF2B5EF4-FFF2-40B4-BE49-F238E27FC236}">
              <a16:creationId xmlns:a16="http://schemas.microsoft.com/office/drawing/2014/main" id="{00000000-0008-0000-0100-000099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62" name="Text Box 59">
          <a:extLst>
            <a:ext uri="{FF2B5EF4-FFF2-40B4-BE49-F238E27FC236}">
              <a16:creationId xmlns:a16="http://schemas.microsoft.com/office/drawing/2014/main" id="{00000000-0008-0000-0100-00009A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63" name="Text Box 59">
          <a:extLst>
            <a:ext uri="{FF2B5EF4-FFF2-40B4-BE49-F238E27FC236}">
              <a16:creationId xmlns:a16="http://schemas.microsoft.com/office/drawing/2014/main" id="{00000000-0008-0000-0100-00009B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64" name="Text Box 59">
          <a:extLst>
            <a:ext uri="{FF2B5EF4-FFF2-40B4-BE49-F238E27FC236}">
              <a16:creationId xmlns:a16="http://schemas.microsoft.com/office/drawing/2014/main" id="{00000000-0008-0000-0100-00009C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65" name="Text Box 59">
          <a:extLst>
            <a:ext uri="{FF2B5EF4-FFF2-40B4-BE49-F238E27FC236}">
              <a16:creationId xmlns:a16="http://schemas.microsoft.com/office/drawing/2014/main" id="{00000000-0008-0000-0100-00009D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66" name="Text Box 59">
          <a:extLst>
            <a:ext uri="{FF2B5EF4-FFF2-40B4-BE49-F238E27FC236}">
              <a16:creationId xmlns:a16="http://schemas.microsoft.com/office/drawing/2014/main" id="{00000000-0008-0000-0100-00009E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67" name="Text Box 59">
          <a:extLst>
            <a:ext uri="{FF2B5EF4-FFF2-40B4-BE49-F238E27FC236}">
              <a16:creationId xmlns:a16="http://schemas.microsoft.com/office/drawing/2014/main" id="{00000000-0008-0000-0100-00009F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68" name="Text Box 59">
          <a:extLst>
            <a:ext uri="{FF2B5EF4-FFF2-40B4-BE49-F238E27FC236}">
              <a16:creationId xmlns:a16="http://schemas.microsoft.com/office/drawing/2014/main" id="{00000000-0008-0000-0100-0000A0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69" name="Text Box 59">
          <a:extLst>
            <a:ext uri="{FF2B5EF4-FFF2-40B4-BE49-F238E27FC236}">
              <a16:creationId xmlns:a16="http://schemas.microsoft.com/office/drawing/2014/main" id="{00000000-0008-0000-0100-0000A1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70" name="Text Box 59">
          <a:extLst>
            <a:ext uri="{FF2B5EF4-FFF2-40B4-BE49-F238E27FC236}">
              <a16:creationId xmlns:a16="http://schemas.microsoft.com/office/drawing/2014/main" id="{00000000-0008-0000-0100-0000A2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71" name="Text Box 59">
          <a:extLst>
            <a:ext uri="{FF2B5EF4-FFF2-40B4-BE49-F238E27FC236}">
              <a16:creationId xmlns:a16="http://schemas.microsoft.com/office/drawing/2014/main" id="{00000000-0008-0000-0100-0000A3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72" name="Text Box 59">
          <a:extLst>
            <a:ext uri="{FF2B5EF4-FFF2-40B4-BE49-F238E27FC236}">
              <a16:creationId xmlns:a16="http://schemas.microsoft.com/office/drawing/2014/main" id="{00000000-0008-0000-0100-0000A4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73" name="Text Box 59">
          <a:extLst>
            <a:ext uri="{FF2B5EF4-FFF2-40B4-BE49-F238E27FC236}">
              <a16:creationId xmlns:a16="http://schemas.microsoft.com/office/drawing/2014/main" id="{00000000-0008-0000-0100-0000A5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74" name="Text Box 59">
          <a:extLst>
            <a:ext uri="{FF2B5EF4-FFF2-40B4-BE49-F238E27FC236}">
              <a16:creationId xmlns:a16="http://schemas.microsoft.com/office/drawing/2014/main" id="{00000000-0008-0000-0100-0000A6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75" name="Text Box 59">
          <a:extLst>
            <a:ext uri="{FF2B5EF4-FFF2-40B4-BE49-F238E27FC236}">
              <a16:creationId xmlns:a16="http://schemas.microsoft.com/office/drawing/2014/main" id="{00000000-0008-0000-0100-0000A7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76" name="Text Box 59">
          <a:extLst>
            <a:ext uri="{FF2B5EF4-FFF2-40B4-BE49-F238E27FC236}">
              <a16:creationId xmlns:a16="http://schemas.microsoft.com/office/drawing/2014/main" id="{00000000-0008-0000-0100-0000A8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77" name="Text Box 59">
          <a:extLst>
            <a:ext uri="{FF2B5EF4-FFF2-40B4-BE49-F238E27FC236}">
              <a16:creationId xmlns:a16="http://schemas.microsoft.com/office/drawing/2014/main" id="{00000000-0008-0000-0100-0000A9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78" name="Text Box 59">
          <a:extLst>
            <a:ext uri="{FF2B5EF4-FFF2-40B4-BE49-F238E27FC236}">
              <a16:creationId xmlns:a16="http://schemas.microsoft.com/office/drawing/2014/main" id="{00000000-0008-0000-0100-0000AA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79" name="Text Box 59">
          <a:extLst>
            <a:ext uri="{FF2B5EF4-FFF2-40B4-BE49-F238E27FC236}">
              <a16:creationId xmlns:a16="http://schemas.microsoft.com/office/drawing/2014/main" id="{00000000-0008-0000-0100-0000AB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80" name="Text Box 59">
          <a:extLst>
            <a:ext uri="{FF2B5EF4-FFF2-40B4-BE49-F238E27FC236}">
              <a16:creationId xmlns:a16="http://schemas.microsoft.com/office/drawing/2014/main" id="{00000000-0008-0000-0100-0000AC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81" name="Text Box 59">
          <a:extLst>
            <a:ext uri="{FF2B5EF4-FFF2-40B4-BE49-F238E27FC236}">
              <a16:creationId xmlns:a16="http://schemas.microsoft.com/office/drawing/2014/main" id="{00000000-0008-0000-0100-0000AD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82" name="Text Box 59">
          <a:extLst>
            <a:ext uri="{FF2B5EF4-FFF2-40B4-BE49-F238E27FC236}">
              <a16:creationId xmlns:a16="http://schemas.microsoft.com/office/drawing/2014/main" id="{00000000-0008-0000-0100-0000AE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83" name="Text Box 59">
          <a:extLst>
            <a:ext uri="{FF2B5EF4-FFF2-40B4-BE49-F238E27FC236}">
              <a16:creationId xmlns:a16="http://schemas.microsoft.com/office/drawing/2014/main" id="{00000000-0008-0000-0100-0000AF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84" name="Text Box 59">
          <a:extLst>
            <a:ext uri="{FF2B5EF4-FFF2-40B4-BE49-F238E27FC236}">
              <a16:creationId xmlns:a16="http://schemas.microsoft.com/office/drawing/2014/main" id="{00000000-0008-0000-0100-0000B0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85" name="Text Box 59">
          <a:extLst>
            <a:ext uri="{FF2B5EF4-FFF2-40B4-BE49-F238E27FC236}">
              <a16:creationId xmlns:a16="http://schemas.microsoft.com/office/drawing/2014/main" id="{00000000-0008-0000-0100-0000B1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86" name="Text Box 59">
          <a:extLst>
            <a:ext uri="{FF2B5EF4-FFF2-40B4-BE49-F238E27FC236}">
              <a16:creationId xmlns:a16="http://schemas.microsoft.com/office/drawing/2014/main" id="{00000000-0008-0000-0100-0000B2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87" name="Text Box 59">
          <a:extLst>
            <a:ext uri="{FF2B5EF4-FFF2-40B4-BE49-F238E27FC236}">
              <a16:creationId xmlns:a16="http://schemas.microsoft.com/office/drawing/2014/main" id="{00000000-0008-0000-0100-0000B3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88" name="Text Box 59">
          <a:extLst>
            <a:ext uri="{FF2B5EF4-FFF2-40B4-BE49-F238E27FC236}">
              <a16:creationId xmlns:a16="http://schemas.microsoft.com/office/drawing/2014/main" id="{00000000-0008-0000-0100-0000B4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89" name="Text Box 59">
          <a:extLst>
            <a:ext uri="{FF2B5EF4-FFF2-40B4-BE49-F238E27FC236}">
              <a16:creationId xmlns:a16="http://schemas.microsoft.com/office/drawing/2014/main" id="{00000000-0008-0000-0100-0000B5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90" name="Text Box 59">
          <a:extLst>
            <a:ext uri="{FF2B5EF4-FFF2-40B4-BE49-F238E27FC236}">
              <a16:creationId xmlns:a16="http://schemas.microsoft.com/office/drawing/2014/main" id="{00000000-0008-0000-0100-0000B6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91" name="Text Box 59">
          <a:extLst>
            <a:ext uri="{FF2B5EF4-FFF2-40B4-BE49-F238E27FC236}">
              <a16:creationId xmlns:a16="http://schemas.microsoft.com/office/drawing/2014/main" id="{00000000-0008-0000-0100-0000B7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92" name="Text Box 59">
          <a:extLst>
            <a:ext uri="{FF2B5EF4-FFF2-40B4-BE49-F238E27FC236}">
              <a16:creationId xmlns:a16="http://schemas.microsoft.com/office/drawing/2014/main" id="{00000000-0008-0000-0100-0000B8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93" name="Text Box 59">
          <a:extLst>
            <a:ext uri="{FF2B5EF4-FFF2-40B4-BE49-F238E27FC236}">
              <a16:creationId xmlns:a16="http://schemas.microsoft.com/office/drawing/2014/main" id="{00000000-0008-0000-0100-0000B9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94" name="Text Box 59">
          <a:extLst>
            <a:ext uri="{FF2B5EF4-FFF2-40B4-BE49-F238E27FC236}">
              <a16:creationId xmlns:a16="http://schemas.microsoft.com/office/drawing/2014/main" id="{00000000-0008-0000-0100-0000BA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95" name="Text Box 59">
          <a:extLst>
            <a:ext uri="{FF2B5EF4-FFF2-40B4-BE49-F238E27FC236}">
              <a16:creationId xmlns:a16="http://schemas.microsoft.com/office/drawing/2014/main" id="{00000000-0008-0000-0100-0000BB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96" name="Text Box 59">
          <a:extLst>
            <a:ext uri="{FF2B5EF4-FFF2-40B4-BE49-F238E27FC236}">
              <a16:creationId xmlns:a16="http://schemas.microsoft.com/office/drawing/2014/main" id="{00000000-0008-0000-0100-0000BC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97" name="Text Box 59">
          <a:extLst>
            <a:ext uri="{FF2B5EF4-FFF2-40B4-BE49-F238E27FC236}">
              <a16:creationId xmlns:a16="http://schemas.microsoft.com/office/drawing/2014/main" id="{00000000-0008-0000-0100-0000BD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98" name="Text Box 59">
          <a:extLst>
            <a:ext uri="{FF2B5EF4-FFF2-40B4-BE49-F238E27FC236}">
              <a16:creationId xmlns:a16="http://schemas.microsoft.com/office/drawing/2014/main" id="{00000000-0008-0000-0100-0000BE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799" name="Text Box 59">
          <a:extLst>
            <a:ext uri="{FF2B5EF4-FFF2-40B4-BE49-F238E27FC236}">
              <a16:creationId xmlns:a16="http://schemas.microsoft.com/office/drawing/2014/main" id="{00000000-0008-0000-0100-0000BF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00" name="Text Box 59">
          <a:extLst>
            <a:ext uri="{FF2B5EF4-FFF2-40B4-BE49-F238E27FC236}">
              <a16:creationId xmlns:a16="http://schemas.microsoft.com/office/drawing/2014/main" id="{00000000-0008-0000-0100-0000C0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01" name="Text Box 59">
          <a:extLst>
            <a:ext uri="{FF2B5EF4-FFF2-40B4-BE49-F238E27FC236}">
              <a16:creationId xmlns:a16="http://schemas.microsoft.com/office/drawing/2014/main" id="{00000000-0008-0000-0100-0000C1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02" name="Text Box 59">
          <a:extLst>
            <a:ext uri="{FF2B5EF4-FFF2-40B4-BE49-F238E27FC236}">
              <a16:creationId xmlns:a16="http://schemas.microsoft.com/office/drawing/2014/main" id="{00000000-0008-0000-0100-0000C2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03" name="Text Box 59">
          <a:extLst>
            <a:ext uri="{FF2B5EF4-FFF2-40B4-BE49-F238E27FC236}">
              <a16:creationId xmlns:a16="http://schemas.microsoft.com/office/drawing/2014/main" id="{00000000-0008-0000-0100-0000C3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04" name="Text Box 59">
          <a:extLst>
            <a:ext uri="{FF2B5EF4-FFF2-40B4-BE49-F238E27FC236}">
              <a16:creationId xmlns:a16="http://schemas.microsoft.com/office/drawing/2014/main" id="{00000000-0008-0000-0100-0000C4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05" name="Text Box 59">
          <a:extLst>
            <a:ext uri="{FF2B5EF4-FFF2-40B4-BE49-F238E27FC236}">
              <a16:creationId xmlns:a16="http://schemas.microsoft.com/office/drawing/2014/main" id="{00000000-0008-0000-0100-0000C5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06" name="Text Box 59">
          <a:extLst>
            <a:ext uri="{FF2B5EF4-FFF2-40B4-BE49-F238E27FC236}">
              <a16:creationId xmlns:a16="http://schemas.microsoft.com/office/drawing/2014/main" id="{00000000-0008-0000-0100-0000C6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07" name="Text Box 59">
          <a:extLst>
            <a:ext uri="{FF2B5EF4-FFF2-40B4-BE49-F238E27FC236}">
              <a16:creationId xmlns:a16="http://schemas.microsoft.com/office/drawing/2014/main" id="{00000000-0008-0000-0100-0000C7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08" name="Text Box 59">
          <a:extLst>
            <a:ext uri="{FF2B5EF4-FFF2-40B4-BE49-F238E27FC236}">
              <a16:creationId xmlns:a16="http://schemas.microsoft.com/office/drawing/2014/main" id="{00000000-0008-0000-0100-0000C8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09" name="Text Box 59">
          <a:extLst>
            <a:ext uri="{FF2B5EF4-FFF2-40B4-BE49-F238E27FC236}">
              <a16:creationId xmlns:a16="http://schemas.microsoft.com/office/drawing/2014/main" id="{00000000-0008-0000-0100-0000C9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10" name="Text Box 59">
          <a:extLst>
            <a:ext uri="{FF2B5EF4-FFF2-40B4-BE49-F238E27FC236}">
              <a16:creationId xmlns:a16="http://schemas.microsoft.com/office/drawing/2014/main" id="{00000000-0008-0000-0100-0000CA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11" name="Text Box 59">
          <a:extLst>
            <a:ext uri="{FF2B5EF4-FFF2-40B4-BE49-F238E27FC236}">
              <a16:creationId xmlns:a16="http://schemas.microsoft.com/office/drawing/2014/main" id="{00000000-0008-0000-0100-0000CB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12" name="Text Box 59">
          <a:extLst>
            <a:ext uri="{FF2B5EF4-FFF2-40B4-BE49-F238E27FC236}">
              <a16:creationId xmlns:a16="http://schemas.microsoft.com/office/drawing/2014/main" id="{00000000-0008-0000-0100-0000CC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13" name="Text Box 59">
          <a:extLst>
            <a:ext uri="{FF2B5EF4-FFF2-40B4-BE49-F238E27FC236}">
              <a16:creationId xmlns:a16="http://schemas.microsoft.com/office/drawing/2014/main" id="{00000000-0008-0000-0100-0000CD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14" name="Text Box 59">
          <a:extLst>
            <a:ext uri="{FF2B5EF4-FFF2-40B4-BE49-F238E27FC236}">
              <a16:creationId xmlns:a16="http://schemas.microsoft.com/office/drawing/2014/main" id="{00000000-0008-0000-0100-0000CE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15" name="Text Box 59">
          <a:extLst>
            <a:ext uri="{FF2B5EF4-FFF2-40B4-BE49-F238E27FC236}">
              <a16:creationId xmlns:a16="http://schemas.microsoft.com/office/drawing/2014/main" id="{00000000-0008-0000-0100-0000CF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16" name="Text Box 59">
          <a:extLst>
            <a:ext uri="{FF2B5EF4-FFF2-40B4-BE49-F238E27FC236}">
              <a16:creationId xmlns:a16="http://schemas.microsoft.com/office/drawing/2014/main" id="{00000000-0008-0000-0100-0000D0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17" name="Text Box 59">
          <a:extLst>
            <a:ext uri="{FF2B5EF4-FFF2-40B4-BE49-F238E27FC236}">
              <a16:creationId xmlns:a16="http://schemas.microsoft.com/office/drawing/2014/main" id="{00000000-0008-0000-0100-0000D1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18" name="Text Box 59">
          <a:extLst>
            <a:ext uri="{FF2B5EF4-FFF2-40B4-BE49-F238E27FC236}">
              <a16:creationId xmlns:a16="http://schemas.microsoft.com/office/drawing/2014/main" id="{00000000-0008-0000-0100-0000D2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19" name="Text Box 59">
          <a:extLst>
            <a:ext uri="{FF2B5EF4-FFF2-40B4-BE49-F238E27FC236}">
              <a16:creationId xmlns:a16="http://schemas.microsoft.com/office/drawing/2014/main" id="{00000000-0008-0000-0100-0000D3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20" name="Text Box 59">
          <a:extLst>
            <a:ext uri="{FF2B5EF4-FFF2-40B4-BE49-F238E27FC236}">
              <a16:creationId xmlns:a16="http://schemas.microsoft.com/office/drawing/2014/main" id="{00000000-0008-0000-0100-0000D4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4821" name="Text Box 59">
          <a:extLst>
            <a:ext uri="{FF2B5EF4-FFF2-40B4-BE49-F238E27FC236}">
              <a16:creationId xmlns:a16="http://schemas.microsoft.com/office/drawing/2014/main" id="{00000000-0008-0000-0100-0000D51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22" name="Text Box 59">
          <a:extLst>
            <a:ext uri="{FF2B5EF4-FFF2-40B4-BE49-F238E27FC236}">
              <a16:creationId xmlns:a16="http://schemas.microsoft.com/office/drawing/2014/main" id="{00000000-0008-0000-0100-0000D6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23" name="Text Box 59">
          <a:extLst>
            <a:ext uri="{FF2B5EF4-FFF2-40B4-BE49-F238E27FC236}">
              <a16:creationId xmlns:a16="http://schemas.microsoft.com/office/drawing/2014/main" id="{00000000-0008-0000-0100-0000D7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24" name="Text Box 59">
          <a:extLst>
            <a:ext uri="{FF2B5EF4-FFF2-40B4-BE49-F238E27FC236}">
              <a16:creationId xmlns:a16="http://schemas.microsoft.com/office/drawing/2014/main" id="{00000000-0008-0000-0100-0000D8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25" name="Text Box 59">
          <a:extLst>
            <a:ext uri="{FF2B5EF4-FFF2-40B4-BE49-F238E27FC236}">
              <a16:creationId xmlns:a16="http://schemas.microsoft.com/office/drawing/2014/main" id="{00000000-0008-0000-0100-0000D9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26" name="Text Box 59">
          <a:extLst>
            <a:ext uri="{FF2B5EF4-FFF2-40B4-BE49-F238E27FC236}">
              <a16:creationId xmlns:a16="http://schemas.microsoft.com/office/drawing/2014/main" id="{00000000-0008-0000-0100-0000DA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27" name="Text Box 59">
          <a:extLst>
            <a:ext uri="{FF2B5EF4-FFF2-40B4-BE49-F238E27FC236}">
              <a16:creationId xmlns:a16="http://schemas.microsoft.com/office/drawing/2014/main" id="{00000000-0008-0000-0100-0000DB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28" name="Text Box 59">
          <a:extLst>
            <a:ext uri="{FF2B5EF4-FFF2-40B4-BE49-F238E27FC236}">
              <a16:creationId xmlns:a16="http://schemas.microsoft.com/office/drawing/2014/main" id="{00000000-0008-0000-0100-0000DC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29" name="Text Box 59">
          <a:extLst>
            <a:ext uri="{FF2B5EF4-FFF2-40B4-BE49-F238E27FC236}">
              <a16:creationId xmlns:a16="http://schemas.microsoft.com/office/drawing/2014/main" id="{00000000-0008-0000-0100-0000DD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30" name="Text Box 59">
          <a:extLst>
            <a:ext uri="{FF2B5EF4-FFF2-40B4-BE49-F238E27FC236}">
              <a16:creationId xmlns:a16="http://schemas.microsoft.com/office/drawing/2014/main" id="{00000000-0008-0000-0100-0000DE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31" name="Text Box 59">
          <a:extLst>
            <a:ext uri="{FF2B5EF4-FFF2-40B4-BE49-F238E27FC236}">
              <a16:creationId xmlns:a16="http://schemas.microsoft.com/office/drawing/2014/main" id="{00000000-0008-0000-0100-0000DF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32" name="Text Box 59">
          <a:extLst>
            <a:ext uri="{FF2B5EF4-FFF2-40B4-BE49-F238E27FC236}">
              <a16:creationId xmlns:a16="http://schemas.microsoft.com/office/drawing/2014/main" id="{00000000-0008-0000-0100-0000E0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33" name="Text Box 59">
          <a:extLst>
            <a:ext uri="{FF2B5EF4-FFF2-40B4-BE49-F238E27FC236}">
              <a16:creationId xmlns:a16="http://schemas.microsoft.com/office/drawing/2014/main" id="{00000000-0008-0000-0100-0000E1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34" name="Text Box 59">
          <a:extLst>
            <a:ext uri="{FF2B5EF4-FFF2-40B4-BE49-F238E27FC236}">
              <a16:creationId xmlns:a16="http://schemas.microsoft.com/office/drawing/2014/main" id="{00000000-0008-0000-0100-0000E2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35" name="Text Box 59">
          <a:extLst>
            <a:ext uri="{FF2B5EF4-FFF2-40B4-BE49-F238E27FC236}">
              <a16:creationId xmlns:a16="http://schemas.microsoft.com/office/drawing/2014/main" id="{00000000-0008-0000-0100-0000E3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36" name="Text Box 59">
          <a:extLst>
            <a:ext uri="{FF2B5EF4-FFF2-40B4-BE49-F238E27FC236}">
              <a16:creationId xmlns:a16="http://schemas.microsoft.com/office/drawing/2014/main" id="{00000000-0008-0000-0100-0000E4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37" name="Text Box 59">
          <a:extLst>
            <a:ext uri="{FF2B5EF4-FFF2-40B4-BE49-F238E27FC236}">
              <a16:creationId xmlns:a16="http://schemas.microsoft.com/office/drawing/2014/main" id="{00000000-0008-0000-0100-0000E5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38" name="Text Box 59">
          <a:extLst>
            <a:ext uri="{FF2B5EF4-FFF2-40B4-BE49-F238E27FC236}">
              <a16:creationId xmlns:a16="http://schemas.microsoft.com/office/drawing/2014/main" id="{00000000-0008-0000-0100-0000E6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39" name="Text Box 59">
          <a:extLst>
            <a:ext uri="{FF2B5EF4-FFF2-40B4-BE49-F238E27FC236}">
              <a16:creationId xmlns:a16="http://schemas.microsoft.com/office/drawing/2014/main" id="{00000000-0008-0000-0100-0000E7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40" name="Text Box 59">
          <a:extLst>
            <a:ext uri="{FF2B5EF4-FFF2-40B4-BE49-F238E27FC236}">
              <a16:creationId xmlns:a16="http://schemas.microsoft.com/office/drawing/2014/main" id="{00000000-0008-0000-0100-0000E8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41" name="Text Box 59">
          <a:extLst>
            <a:ext uri="{FF2B5EF4-FFF2-40B4-BE49-F238E27FC236}">
              <a16:creationId xmlns:a16="http://schemas.microsoft.com/office/drawing/2014/main" id="{00000000-0008-0000-0100-0000E9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42" name="Text Box 59">
          <a:extLst>
            <a:ext uri="{FF2B5EF4-FFF2-40B4-BE49-F238E27FC236}">
              <a16:creationId xmlns:a16="http://schemas.microsoft.com/office/drawing/2014/main" id="{00000000-0008-0000-0100-0000EA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43" name="Text Box 59">
          <a:extLst>
            <a:ext uri="{FF2B5EF4-FFF2-40B4-BE49-F238E27FC236}">
              <a16:creationId xmlns:a16="http://schemas.microsoft.com/office/drawing/2014/main" id="{00000000-0008-0000-0100-0000EB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44" name="Text Box 59">
          <a:extLst>
            <a:ext uri="{FF2B5EF4-FFF2-40B4-BE49-F238E27FC236}">
              <a16:creationId xmlns:a16="http://schemas.microsoft.com/office/drawing/2014/main" id="{00000000-0008-0000-0100-0000EC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45" name="Text Box 59">
          <a:extLst>
            <a:ext uri="{FF2B5EF4-FFF2-40B4-BE49-F238E27FC236}">
              <a16:creationId xmlns:a16="http://schemas.microsoft.com/office/drawing/2014/main" id="{00000000-0008-0000-0100-0000ED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46" name="Text Box 59">
          <a:extLst>
            <a:ext uri="{FF2B5EF4-FFF2-40B4-BE49-F238E27FC236}">
              <a16:creationId xmlns:a16="http://schemas.microsoft.com/office/drawing/2014/main" id="{00000000-0008-0000-0100-0000EE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47" name="Text Box 59">
          <a:extLst>
            <a:ext uri="{FF2B5EF4-FFF2-40B4-BE49-F238E27FC236}">
              <a16:creationId xmlns:a16="http://schemas.microsoft.com/office/drawing/2014/main" id="{00000000-0008-0000-0100-0000EF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48" name="Text Box 59">
          <a:extLst>
            <a:ext uri="{FF2B5EF4-FFF2-40B4-BE49-F238E27FC236}">
              <a16:creationId xmlns:a16="http://schemas.microsoft.com/office/drawing/2014/main" id="{00000000-0008-0000-0100-0000F0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49" name="Text Box 59">
          <a:extLst>
            <a:ext uri="{FF2B5EF4-FFF2-40B4-BE49-F238E27FC236}">
              <a16:creationId xmlns:a16="http://schemas.microsoft.com/office/drawing/2014/main" id="{00000000-0008-0000-0100-0000F1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50" name="Text Box 59">
          <a:extLst>
            <a:ext uri="{FF2B5EF4-FFF2-40B4-BE49-F238E27FC236}">
              <a16:creationId xmlns:a16="http://schemas.microsoft.com/office/drawing/2014/main" id="{00000000-0008-0000-0100-0000F2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51" name="Text Box 59">
          <a:extLst>
            <a:ext uri="{FF2B5EF4-FFF2-40B4-BE49-F238E27FC236}">
              <a16:creationId xmlns:a16="http://schemas.microsoft.com/office/drawing/2014/main" id="{00000000-0008-0000-0100-0000F3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52" name="Text Box 59">
          <a:extLst>
            <a:ext uri="{FF2B5EF4-FFF2-40B4-BE49-F238E27FC236}">
              <a16:creationId xmlns:a16="http://schemas.microsoft.com/office/drawing/2014/main" id="{00000000-0008-0000-0100-0000F4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53" name="Text Box 59">
          <a:extLst>
            <a:ext uri="{FF2B5EF4-FFF2-40B4-BE49-F238E27FC236}">
              <a16:creationId xmlns:a16="http://schemas.microsoft.com/office/drawing/2014/main" id="{00000000-0008-0000-0100-0000F5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54" name="Text Box 59">
          <a:extLst>
            <a:ext uri="{FF2B5EF4-FFF2-40B4-BE49-F238E27FC236}">
              <a16:creationId xmlns:a16="http://schemas.microsoft.com/office/drawing/2014/main" id="{00000000-0008-0000-0100-0000F6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55" name="Text Box 59">
          <a:extLst>
            <a:ext uri="{FF2B5EF4-FFF2-40B4-BE49-F238E27FC236}">
              <a16:creationId xmlns:a16="http://schemas.microsoft.com/office/drawing/2014/main" id="{00000000-0008-0000-0100-0000F7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56" name="Text Box 59">
          <a:extLst>
            <a:ext uri="{FF2B5EF4-FFF2-40B4-BE49-F238E27FC236}">
              <a16:creationId xmlns:a16="http://schemas.microsoft.com/office/drawing/2014/main" id="{00000000-0008-0000-0100-0000F8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57" name="Text Box 59">
          <a:extLst>
            <a:ext uri="{FF2B5EF4-FFF2-40B4-BE49-F238E27FC236}">
              <a16:creationId xmlns:a16="http://schemas.microsoft.com/office/drawing/2014/main" id="{00000000-0008-0000-0100-0000F9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58" name="Text Box 59">
          <a:extLst>
            <a:ext uri="{FF2B5EF4-FFF2-40B4-BE49-F238E27FC236}">
              <a16:creationId xmlns:a16="http://schemas.microsoft.com/office/drawing/2014/main" id="{00000000-0008-0000-0100-0000FA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59" name="Text Box 59">
          <a:extLst>
            <a:ext uri="{FF2B5EF4-FFF2-40B4-BE49-F238E27FC236}">
              <a16:creationId xmlns:a16="http://schemas.microsoft.com/office/drawing/2014/main" id="{00000000-0008-0000-0100-0000FB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60" name="Text Box 59">
          <a:extLst>
            <a:ext uri="{FF2B5EF4-FFF2-40B4-BE49-F238E27FC236}">
              <a16:creationId xmlns:a16="http://schemas.microsoft.com/office/drawing/2014/main" id="{00000000-0008-0000-0100-0000FC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61" name="Text Box 59">
          <a:extLst>
            <a:ext uri="{FF2B5EF4-FFF2-40B4-BE49-F238E27FC236}">
              <a16:creationId xmlns:a16="http://schemas.microsoft.com/office/drawing/2014/main" id="{00000000-0008-0000-0100-0000FD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62" name="Text Box 59">
          <a:extLst>
            <a:ext uri="{FF2B5EF4-FFF2-40B4-BE49-F238E27FC236}">
              <a16:creationId xmlns:a16="http://schemas.microsoft.com/office/drawing/2014/main" id="{00000000-0008-0000-0100-0000FE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63" name="Text Box 59">
          <a:extLst>
            <a:ext uri="{FF2B5EF4-FFF2-40B4-BE49-F238E27FC236}">
              <a16:creationId xmlns:a16="http://schemas.microsoft.com/office/drawing/2014/main" id="{00000000-0008-0000-0100-0000FF1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64" name="Text Box 59">
          <a:extLst>
            <a:ext uri="{FF2B5EF4-FFF2-40B4-BE49-F238E27FC236}">
              <a16:creationId xmlns:a16="http://schemas.microsoft.com/office/drawing/2014/main" id="{00000000-0008-0000-0100-000000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65" name="Text Box 59">
          <a:extLst>
            <a:ext uri="{FF2B5EF4-FFF2-40B4-BE49-F238E27FC236}">
              <a16:creationId xmlns:a16="http://schemas.microsoft.com/office/drawing/2014/main" id="{00000000-0008-0000-0100-000001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66" name="Text Box 59">
          <a:extLst>
            <a:ext uri="{FF2B5EF4-FFF2-40B4-BE49-F238E27FC236}">
              <a16:creationId xmlns:a16="http://schemas.microsoft.com/office/drawing/2014/main" id="{00000000-0008-0000-0100-000002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67" name="Text Box 59">
          <a:extLst>
            <a:ext uri="{FF2B5EF4-FFF2-40B4-BE49-F238E27FC236}">
              <a16:creationId xmlns:a16="http://schemas.microsoft.com/office/drawing/2014/main" id="{00000000-0008-0000-0100-000003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68" name="Text Box 59">
          <a:extLst>
            <a:ext uri="{FF2B5EF4-FFF2-40B4-BE49-F238E27FC236}">
              <a16:creationId xmlns:a16="http://schemas.microsoft.com/office/drawing/2014/main" id="{00000000-0008-0000-0100-000004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69" name="Text Box 59">
          <a:extLst>
            <a:ext uri="{FF2B5EF4-FFF2-40B4-BE49-F238E27FC236}">
              <a16:creationId xmlns:a16="http://schemas.microsoft.com/office/drawing/2014/main" id="{00000000-0008-0000-0100-000005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70" name="Text Box 59">
          <a:extLst>
            <a:ext uri="{FF2B5EF4-FFF2-40B4-BE49-F238E27FC236}">
              <a16:creationId xmlns:a16="http://schemas.microsoft.com/office/drawing/2014/main" id="{00000000-0008-0000-0100-000006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71" name="Text Box 59">
          <a:extLst>
            <a:ext uri="{FF2B5EF4-FFF2-40B4-BE49-F238E27FC236}">
              <a16:creationId xmlns:a16="http://schemas.microsoft.com/office/drawing/2014/main" id="{00000000-0008-0000-0100-000007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72" name="Text Box 59">
          <a:extLst>
            <a:ext uri="{FF2B5EF4-FFF2-40B4-BE49-F238E27FC236}">
              <a16:creationId xmlns:a16="http://schemas.microsoft.com/office/drawing/2014/main" id="{00000000-0008-0000-0100-000008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73" name="Text Box 59">
          <a:extLst>
            <a:ext uri="{FF2B5EF4-FFF2-40B4-BE49-F238E27FC236}">
              <a16:creationId xmlns:a16="http://schemas.microsoft.com/office/drawing/2014/main" id="{00000000-0008-0000-0100-000009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74" name="Text Box 59">
          <a:extLst>
            <a:ext uri="{FF2B5EF4-FFF2-40B4-BE49-F238E27FC236}">
              <a16:creationId xmlns:a16="http://schemas.microsoft.com/office/drawing/2014/main" id="{00000000-0008-0000-0100-00000A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75" name="Text Box 59">
          <a:extLst>
            <a:ext uri="{FF2B5EF4-FFF2-40B4-BE49-F238E27FC236}">
              <a16:creationId xmlns:a16="http://schemas.microsoft.com/office/drawing/2014/main" id="{00000000-0008-0000-0100-00000B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76" name="Text Box 59">
          <a:extLst>
            <a:ext uri="{FF2B5EF4-FFF2-40B4-BE49-F238E27FC236}">
              <a16:creationId xmlns:a16="http://schemas.microsoft.com/office/drawing/2014/main" id="{00000000-0008-0000-0100-00000C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77" name="Text Box 59">
          <a:extLst>
            <a:ext uri="{FF2B5EF4-FFF2-40B4-BE49-F238E27FC236}">
              <a16:creationId xmlns:a16="http://schemas.microsoft.com/office/drawing/2014/main" id="{00000000-0008-0000-0100-00000D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78" name="Text Box 59">
          <a:extLst>
            <a:ext uri="{FF2B5EF4-FFF2-40B4-BE49-F238E27FC236}">
              <a16:creationId xmlns:a16="http://schemas.microsoft.com/office/drawing/2014/main" id="{00000000-0008-0000-0100-00000E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79" name="Text Box 59">
          <a:extLst>
            <a:ext uri="{FF2B5EF4-FFF2-40B4-BE49-F238E27FC236}">
              <a16:creationId xmlns:a16="http://schemas.microsoft.com/office/drawing/2014/main" id="{00000000-0008-0000-0100-00000F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80" name="Text Box 59">
          <a:extLst>
            <a:ext uri="{FF2B5EF4-FFF2-40B4-BE49-F238E27FC236}">
              <a16:creationId xmlns:a16="http://schemas.microsoft.com/office/drawing/2014/main" id="{00000000-0008-0000-0100-000010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81" name="Text Box 59">
          <a:extLst>
            <a:ext uri="{FF2B5EF4-FFF2-40B4-BE49-F238E27FC236}">
              <a16:creationId xmlns:a16="http://schemas.microsoft.com/office/drawing/2014/main" id="{00000000-0008-0000-0100-000011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82" name="Text Box 59">
          <a:extLst>
            <a:ext uri="{FF2B5EF4-FFF2-40B4-BE49-F238E27FC236}">
              <a16:creationId xmlns:a16="http://schemas.microsoft.com/office/drawing/2014/main" id="{00000000-0008-0000-0100-000012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83" name="Text Box 59">
          <a:extLst>
            <a:ext uri="{FF2B5EF4-FFF2-40B4-BE49-F238E27FC236}">
              <a16:creationId xmlns:a16="http://schemas.microsoft.com/office/drawing/2014/main" id="{00000000-0008-0000-0100-000013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84" name="Text Box 59">
          <a:extLst>
            <a:ext uri="{FF2B5EF4-FFF2-40B4-BE49-F238E27FC236}">
              <a16:creationId xmlns:a16="http://schemas.microsoft.com/office/drawing/2014/main" id="{00000000-0008-0000-0100-000014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85" name="Text Box 59">
          <a:extLst>
            <a:ext uri="{FF2B5EF4-FFF2-40B4-BE49-F238E27FC236}">
              <a16:creationId xmlns:a16="http://schemas.microsoft.com/office/drawing/2014/main" id="{00000000-0008-0000-0100-000015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86" name="Text Box 59">
          <a:extLst>
            <a:ext uri="{FF2B5EF4-FFF2-40B4-BE49-F238E27FC236}">
              <a16:creationId xmlns:a16="http://schemas.microsoft.com/office/drawing/2014/main" id="{00000000-0008-0000-0100-000016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87" name="Text Box 59">
          <a:extLst>
            <a:ext uri="{FF2B5EF4-FFF2-40B4-BE49-F238E27FC236}">
              <a16:creationId xmlns:a16="http://schemas.microsoft.com/office/drawing/2014/main" id="{00000000-0008-0000-0100-000017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88" name="Text Box 59">
          <a:extLst>
            <a:ext uri="{FF2B5EF4-FFF2-40B4-BE49-F238E27FC236}">
              <a16:creationId xmlns:a16="http://schemas.microsoft.com/office/drawing/2014/main" id="{00000000-0008-0000-0100-000018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89" name="Text Box 59">
          <a:extLst>
            <a:ext uri="{FF2B5EF4-FFF2-40B4-BE49-F238E27FC236}">
              <a16:creationId xmlns:a16="http://schemas.microsoft.com/office/drawing/2014/main" id="{00000000-0008-0000-0100-000019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90" name="Text Box 59">
          <a:extLst>
            <a:ext uri="{FF2B5EF4-FFF2-40B4-BE49-F238E27FC236}">
              <a16:creationId xmlns:a16="http://schemas.microsoft.com/office/drawing/2014/main" id="{00000000-0008-0000-0100-00001A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91" name="Text Box 59">
          <a:extLst>
            <a:ext uri="{FF2B5EF4-FFF2-40B4-BE49-F238E27FC236}">
              <a16:creationId xmlns:a16="http://schemas.microsoft.com/office/drawing/2014/main" id="{00000000-0008-0000-0100-00001B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92" name="Text Box 59">
          <a:extLst>
            <a:ext uri="{FF2B5EF4-FFF2-40B4-BE49-F238E27FC236}">
              <a16:creationId xmlns:a16="http://schemas.microsoft.com/office/drawing/2014/main" id="{00000000-0008-0000-0100-00001C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93" name="Text Box 59">
          <a:extLst>
            <a:ext uri="{FF2B5EF4-FFF2-40B4-BE49-F238E27FC236}">
              <a16:creationId xmlns:a16="http://schemas.microsoft.com/office/drawing/2014/main" id="{00000000-0008-0000-0100-00001D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94" name="Text Box 59">
          <a:extLst>
            <a:ext uri="{FF2B5EF4-FFF2-40B4-BE49-F238E27FC236}">
              <a16:creationId xmlns:a16="http://schemas.microsoft.com/office/drawing/2014/main" id="{00000000-0008-0000-0100-00001E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95" name="Text Box 59">
          <a:extLst>
            <a:ext uri="{FF2B5EF4-FFF2-40B4-BE49-F238E27FC236}">
              <a16:creationId xmlns:a16="http://schemas.microsoft.com/office/drawing/2014/main" id="{00000000-0008-0000-0100-00001F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96" name="Text Box 59">
          <a:extLst>
            <a:ext uri="{FF2B5EF4-FFF2-40B4-BE49-F238E27FC236}">
              <a16:creationId xmlns:a16="http://schemas.microsoft.com/office/drawing/2014/main" id="{00000000-0008-0000-0100-000020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97" name="Text Box 59">
          <a:extLst>
            <a:ext uri="{FF2B5EF4-FFF2-40B4-BE49-F238E27FC236}">
              <a16:creationId xmlns:a16="http://schemas.microsoft.com/office/drawing/2014/main" id="{00000000-0008-0000-0100-000021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98" name="Text Box 59">
          <a:extLst>
            <a:ext uri="{FF2B5EF4-FFF2-40B4-BE49-F238E27FC236}">
              <a16:creationId xmlns:a16="http://schemas.microsoft.com/office/drawing/2014/main" id="{00000000-0008-0000-0100-000022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899" name="Text Box 59">
          <a:extLst>
            <a:ext uri="{FF2B5EF4-FFF2-40B4-BE49-F238E27FC236}">
              <a16:creationId xmlns:a16="http://schemas.microsoft.com/office/drawing/2014/main" id="{00000000-0008-0000-0100-000023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00" name="Text Box 59">
          <a:extLst>
            <a:ext uri="{FF2B5EF4-FFF2-40B4-BE49-F238E27FC236}">
              <a16:creationId xmlns:a16="http://schemas.microsoft.com/office/drawing/2014/main" id="{00000000-0008-0000-0100-000024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01" name="Text Box 59">
          <a:extLst>
            <a:ext uri="{FF2B5EF4-FFF2-40B4-BE49-F238E27FC236}">
              <a16:creationId xmlns:a16="http://schemas.microsoft.com/office/drawing/2014/main" id="{00000000-0008-0000-0100-000025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02" name="Text Box 59">
          <a:extLst>
            <a:ext uri="{FF2B5EF4-FFF2-40B4-BE49-F238E27FC236}">
              <a16:creationId xmlns:a16="http://schemas.microsoft.com/office/drawing/2014/main" id="{00000000-0008-0000-0100-000026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03" name="Text Box 59">
          <a:extLst>
            <a:ext uri="{FF2B5EF4-FFF2-40B4-BE49-F238E27FC236}">
              <a16:creationId xmlns:a16="http://schemas.microsoft.com/office/drawing/2014/main" id="{00000000-0008-0000-0100-000027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04" name="Text Box 59">
          <a:extLst>
            <a:ext uri="{FF2B5EF4-FFF2-40B4-BE49-F238E27FC236}">
              <a16:creationId xmlns:a16="http://schemas.microsoft.com/office/drawing/2014/main" id="{00000000-0008-0000-0100-000028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05" name="Text Box 59">
          <a:extLst>
            <a:ext uri="{FF2B5EF4-FFF2-40B4-BE49-F238E27FC236}">
              <a16:creationId xmlns:a16="http://schemas.microsoft.com/office/drawing/2014/main" id="{00000000-0008-0000-0100-000029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06" name="Text Box 59">
          <a:extLst>
            <a:ext uri="{FF2B5EF4-FFF2-40B4-BE49-F238E27FC236}">
              <a16:creationId xmlns:a16="http://schemas.microsoft.com/office/drawing/2014/main" id="{00000000-0008-0000-0100-00002A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07" name="Text Box 59">
          <a:extLst>
            <a:ext uri="{FF2B5EF4-FFF2-40B4-BE49-F238E27FC236}">
              <a16:creationId xmlns:a16="http://schemas.microsoft.com/office/drawing/2014/main" id="{00000000-0008-0000-0100-00002B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08" name="Text Box 59">
          <a:extLst>
            <a:ext uri="{FF2B5EF4-FFF2-40B4-BE49-F238E27FC236}">
              <a16:creationId xmlns:a16="http://schemas.microsoft.com/office/drawing/2014/main" id="{00000000-0008-0000-0100-00002C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09" name="Text Box 59">
          <a:extLst>
            <a:ext uri="{FF2B5EF4-FFF2-40B4-BE49-F238E27FC236}">
              <a16:creationId xmlns:a16="http://schemas.microsoft.com/office/drawing/2014/main" id="{00000000-0008-0000-0100-00002D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10" name="Text Box 59">
          <a:extLst>
            <a:ext uri="{FF2B5EF4-FFF2-40B4-BE49-F238E27FC236}">
              <a16:creationId xmlns:a16="http://schemas.microsoft.com/office/drawing/2014/main" id="{00000000-0008-0000-0100-00002E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11" name="Text Box 59">
          <a:extLst>
            <a:ext uri="{FF2B5EF4-FFF2-40B4-BE49-F238E27FC236}">
              <a16:creationId xmlns:a16="http://schemas.microsoft.com/office/drawing/2014/main" id="{00000000-0008-0000-0100-00002F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12" name="Text Box 59">
          <a:extLst>
            <a:ext uri="{FF2B5EF4-FFF2-40B4-BE49-F238E27FC236}">
              <a16:creationId xmlns:a16="http://schemas.microsoft.com/office/drawing/2014/main" id="{00000000-0008-0000-0100-000030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13" name="Text Box 59">
          <a:extLst>
            <a:ext uri="{FF2B5EF4-FFF2-40B4-BE49-F238E27FC236}">
              <a16:creationId xmlns:a16="http://schemas.microsoft.com/office/drawing/2014/main" id="{00000000-0008-0000-0100-000031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14" name="Text Box 59">
          <a:extLst>
            <a:ext uri="{FF2B5EF4-FFF2-40B4-BE49-F238E27FC236}">
              <a16:creationId xmlns:a16="http://schemas.microsoft.com/office/drawing/2014/main" id="{00000000-0008-0000-0100-000032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15" name="Text Box 59">
          <a:extLst>
            <a:ext uri="{FF2B5EF4-FFF2-40B4-BE49-F238E27FC236}">
              <a16:creationId xmlns:a16="http://schemas.microsoft.com/office/drawing/2014/main" id="{00000000-0008-0000-0100-000033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16" name="Text Box 59">
          <a:extLst>
            <a:ext uri="{FF2B5EF4-FFF2-40B4-BE49-F238E27FC236}">
              <a16:creationId xmlns:a16="http://schemas.microsoft.com/office/drawing/2014/main" id="{00000000-0008-0000-0100-000034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17" name="Text Box 59">
          <a:extLst>
            <a:ext uri="{FF2B5EF4-FFF2-40B4-BE49-F238E27FC236}">
              <a16:creationId xmlns:a16="http://schemas.microsoft.com/office/drawing/2014/main" id="{00000000-0008-0000-0100-000035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18" name="Text Box 59">
          <a:extLst>
            <a:ext uri="{FF2B5EF4-FFF2-40B4-BE49-F238E27FC236}">
              <a16:creationId xmlns:a16="http://schemas.microsoft.com/office/drawing/2014/main" id="{00000000-0008-0000-0100-000036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19" name="Text Box 59">
          <a:extLst>
            <a:ext uri="{FF2B5EF4-FFF2-40B4-BE49-F238E27FC236}">
              <a16:creationId xmlns:a16="http://schemas.microsoft.com/office/drawing/2014/main" id="{00000000-0008-0000-0100-000037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20" name="Text Box 59">
          <a:extLst>
            <a:ext uri="{FF2B5EF4-FFF2-40B4-BE49-F238E27FC236}">
              <a16:creationId xmlns:a16="http://schemas.microsoft.com/office/drawing/2014/main" id="{00000000-0008-0000-0100-000038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21" name="Text Box 59">
          <a:extLst>
            <a:ext uri="{FF2B5EF4-FFF2-40B4-BE49-F238E27FC236}">
              <a16:creationId xmlns:a16="http://schemas.microsoft.com/office/drawing/2014/main" id="{00000000-0008-0000-0100-000039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22" name="Text Box 59">
          <a:extLst>
            <a:ext uri="{FF2B5EF4-FFF2-40B4-BE49-F238E27FC236}">
              <a16:creationId xmlns:a16="http://schemas.microsoft.com/office/drawing/2014/main" id="{00000000-0008-0000-0100-00003A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23" name="Text Box 59">
          <a:extLst>
            <a:ext uri="{FF2B5EF4-FFF2-40B4-BE49-F238E27FC236}">
              <a16:creationId xmlns:a16="http://schemas.microsoft.com/office/drawing/2014/main" id="{00000000-0008-0000-0100-00003B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24" name="Text Box 59">
          <a:extLst>
            <a:ext uri="{FF2B5EF4-FFF2-40B4-BE49-F238E27FC236}">
              <a16:creationId xmlns:a16="http://schemas.microsoft.com/office/drawing/2014/main" id="{00000000-0008-0000-0100-00003C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25" name="Text Box 59">
          <a:extLst>
            <a:ext uri="{FF2B5EF4-FFF2-40B4-BE49-F238E27FC236}">
              <a16:creationId xmlns:a16="http://schemas.microsoft.com/office/drawing/2014/main" id="{00000000-0008-0000-0100-00003D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26" name="Text Box 59">
          <a:extLst>
            <a:ext uri="{FF2B5EF4-FFF2-40B4-BE49-F238E27FC236}">
              <a16:creationId xmlns:a16="http://schemas.microsoft.com/office/drawing/2014/main" id="{00000000-0008-0000-0100-00003E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27" name="Text Box 59">
          <a:extLst>
            <a:ext uri="{FF2B5EF4-FFF2-40B4-BE49-F238E27FC236}">
              <a16:creationId xmlns:a16="http://schemas.microsoft.com/office/drawing/2014/main" id="{00000000-0008-0000-0100-00003F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28" name="Text Box 59">
          <a:extLst>
            <a:ext uri="{FF2B5EF4-FFF2-40B4-BE49-F238E27FC236}">
              <a16:creationId xmlns:a16="http://schemas.microsoft.com/office/drawing/2014/main" id="{00000000-0008-0000-0100-000040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29" name="Text Box 59">
          <a:extLst>
            <a:ext uri="{FF2B5EF4-FFF2-40B4-BE49-F238E27FC236}">
              <a16:creationId xmlns:a16="http://schemas.microsoft.com/office/drawing/2014/main" id="{00000000-0008-0000-0100-000041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30" name="Text Box 59">
          <a:extLst>
            <a:ext uri="{FF2B5EF4-FFF2-40B4-BE49-F238E27FC236}">
              <a16:creationId xmlns:a16="http://schemas.microsoft.com/office/drawing/2014/main" id="{00000000-0008-0000-0100-000042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31" name="Text Box 59">
          <a:extLst>
            <a:ext uri="{FF2B5EF4-FFF2-40B4-BE49-F238E27FC236}">
              <a16:creationId xmlns:a16="http://schemas.microsoft.com/office/drawing/2014/main" id="{00000000-0008-0000-0100-000043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32" name="Text Box 59">
          <a:extLst>
            <a:ext uri="{FF2B5EF4-FFF2-40B4-BE49-F238E27FC236}">
              <a16:creationId xmlns:a16="http://schemas.microsoft.com/office/drawing/2014/main" id="{00000000-0008-0000-0100-000044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33" name="Text Box 59">
          <a:extLst>
            <a:ext uri="{FF2B5EF4-FFF2-40B4-BE49-F238E27FC236}">
              <a16:creationId xmlns:a16="http://schemas.microsoft.com/office/drawing/2014/main" id="{00000000-0008-0000-0100-000045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34" name="Text Box 59">
          <a:extLst>
            <a:ext uri="{FF2B5EF4-FFF2-40B4-BE49-F238E27FC236}">
              <a16:creationId xmlns:a16="http://schemas.microsoft.com/office/drawing/2014/main" id="{00000000-0008-0000-0100-000046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35" name="Text Box 59">
          <a:extLst>
            <a:ext uri="{FF2B5EF4-FFF2-40B4-BE49-F238E27FC236}">
              <a16:creationId xmlns:a16="http://schemas.microsoft.com/office/drawing/2014/main" id="{00000000-0008-0000-0100-000047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36" name="Text Box 59">
          <a:extLst>
            <a:ext uri="{FF2B5EF4-FFF2-40B4-BE49-F238E27FC236}">
              <a16:creationId xmlns:a16="http://schemas.microsoft.com/office/drawing/2014/main" id="{00000000-0008-0000-0100-000048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37" name="Text Box 59">
          <a:extLst>
            <a:ext uri="{FF2B5EF4-FFF2-40B4-BE49-F238E27FC236}">
              <a16:creationId xmlns:a16="http://schemas.microsoft.com/office/drawing/2014/main" id="{00000000-0008-0000-0100-000049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38" name="Text Box 59">
          <a:extLst>
            <a:ext uri="{FF2B5EF4-FFF2-40B4-BE49-F238E27FC236}">
              <a16:creationId xmlns:a16="http://schemas.microsoft.com/office/drawing/2014/main" id="{00000000-0008-0000-0100-00004A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39" name="Text Box 59">
          <a:extLst>
            <a:ext uri="{FF2B5EF4-FFF2-40B4-BE49-F238E27FC236}">
              <a16:creationId xmlns:a16="http://schemas.microsoft.com/office/drawing/2014/main" id="{00000000-0008-0000-0100-00004B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40" name="Text Box 59">
          <a:extLst>
            <a:ext uri="{FF2B5EF4-FFF2-40B4-BE49-F238E27FC236}">
              <a16:creationId xmlns:a16="http://schemas.microsoft.com/office/drawing/2014/main" id="{00000000-0008-0000-0100-00004C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41" name="Text Box 59">
          <a:extLst>
            <a:ext uri="{FF2B5EF4-FFF2-40B4-BE49-F238E27FC236}">
              <a16:creationId xmlns:a16="http://schemas.microsoft.com/office/drawing/2014/main" id="{00000000-0008-0000-0100-00004D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42" name="Text Box 59">
          <a:extLst>
            <a:ext uri="{FF2B5EF4-FFF2-40B4-BE49-F238E27FC236}">
              <a16:creationId xmlns:a16="http://schemas.microsoft.com/office/drawing/2014/main" id="{00000000-0008-0000-0100-00004E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43" name="Text Box 59">
          <a:extLst>
            <a:ext uri="{FF2B5EF4-FFF2-40B4-BE49-F238E27FC236}">
              <a16:creationId xmlns:a16="http://schemas.microsoft.com/office/drawing/2014/main" id="{00000000-0008-0000-0100-00004F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44" name="Text Box 59">
          <a:extLst>
            <a:ext uri="{FF2B5EF4-FFF2-40B4-BE49-F238E27FC236}">
              <a16:creationId xmlns:a16="http://schemas.microsoft.com/office/drawing/2014/main" id="{00000000-0008-0000-0100-000050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45" name="Text Box 59">
          <a:extLst>
            <a:ext uri="{FF2B5EF4-FFF2-40B4-BE49-F238E27FC236}">
              <a16:creationId xmlns:a16="http://schemas.microsoft.com/office/drawing/2014/main" id="{00000000-0008-0000-0100-000051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46" name="Text Box 59">
          <a:extLst>
            <a:ext uri="{FF2B5EF4-FFF2-40B4-BE49-F238E27FC236}">
              <a16:creationId xmlns:a16="http://schemas.microsoft.com/office/drawing/2014/main" id="{00000000-0008-0000-0100-000052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47" name="Text Box 59">
          <a:extLst>
            <a:ext uri="{FF2B5EF4-FFF2-40B4-BE49-F238E27FC236}">
              <a16:creationId xmlns:a16="http://schemas.microsoft.com/office/drawing/2014/main" id="{00000000-0008-0000-0100-000053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48" name="Text Box 59">
          <a:extLst>
            <a:ext uri="{FF2B5EF4-FFF2-40B4-BE49-F238E27FC236}">
              <a16:creationId xmlns:a16="http://schemas.microsoft.com/office/drawing/2014/main" id="{00000000-0008-0000-0100-000054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49" name="Text Box 59">
          <a:extLst>
            <a:ext uri="{FF2B5EF4-FFF2-40B4-BE49-F238E27FC236}">
              <a16:creationId xmlns:a16="http://schemas.microsoft.com/office/drawing/2014/main" id="{00000000-0008-0000-0100-000055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50" name="Text Box 59">
          <a:extLst>
            <a:ext uri="{FF2B5EF4-FFF2-40B4-BE49-F238E27FC236}">
              <a16:creationId xmlns:a16="http://schemas.microsoft.com/office/drawing/2014/main" id="{00000000-0008-0000-0100-000056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51" name="Text Box 59">
          <a:extLst>
            <a:ext uri="{FF2B5EF4-FFF2-40B4-BE49-F238E27FC236}">
              <a16:creationId xmlns:a16="http://schemas.microsoft.com/office/drawing/2014/main" id="{00000000-0008-0000-0100-000057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52" name="Text Box 59">
          <a:extLst>
            <a:ext uri="{FF2B5EF4-FFF2-40B4-BE49-F238E27FC236}">
              <a16:creationId xmlns:a16="http://schemas.microsoft.com/office/drawing/2014/main" id="{00000000-0008-0000-0100-000058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53" name="Text Box 59">
          <a:extLst>
            <a:ext uri="{FF2B5EF4-FFF2-40B4-BE49-F238E27FC236}">
              <a16:creationId xmlns:a16="http://schemas.microsoft.com/office/drawing/2014/main" id="{00000000-0008-0000-0100-000059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54" name="Text Box 59">
          <a:extLst>
            <a:ext uri="{FF2B5EF4-FFF2-40B4-BE49-F238E27FC236}">
              <a16:creationId xmlns:a16="http://schemas.microsoft.com/office/drawing/2014/main" id="{00000000-0008-0000-0100-00005A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55" name="Text Box 59">
          <a:extLst>
            <a:ext uri="{FF2B5EF4-FFF2-40B4-BE49-F238E27FC236}">
              <a16:creationId xmlns:a16="http://schemas.microsoft.com/office/drawing/2014/main" id="{00000000-0008-0000-0100-00005B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56" name="Text Box 59">
          <a:extLst>
            <a:ext uri="{FF2B5EF4-FFF2-40B4-BE49-F238E27FC236}">
              <a16:creationId xmlns:a16="http://schemas.microsoft.com/office/drawing/2014/main" id="{00000000-0008-0000-0100-00005C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57" name="Text Box 59">
          <a:extLst>
            <a:ext uri="{FF2B5EF4-FFF2-40B4-BE49-F238E27FC236}">
              <a16:creationId xmlns:a16="http://schemas.microsoft.com/office/drawing/2014/main" id="{00000000-0008-0000-0100-00005D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58" name="Text Box 59">
          <a:extLst>
            <a:ext uri="{FF2B5EF4-FFF2-40B4-BE49-F238E27FC236}">
              <a16:creationId xmlns:a16="http://schemas.microsoft.com/office/drawing/2014/main" id="{00000000-0008-0000-0100-00005E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59" name="Text Box 59">
          <a:extLst>
            <a:ext uri="{FF2B5EF4-FFF2-40B4-BE49-F238E27FC236}">
              <a16:creationId xmlns:a16="http://schemas.microsoft.com/office/drawing/2014/main" id="{00000000-0008-0000-0100-00005F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60" name="Text Box 59">
          <a:extLst>
            <a:ext uri="{FF2B5EF4-FFF2-40B4-BE49-F238E27FC236}">
              <a16:creationId xmlns:a16="http://schemas.microsoft.com/office/drawing/2014/main" id="{00000000-0008-0000-0100-000060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61" name="Text Box 59">
          <a:extLst>
            <a:ext uri="{FF2B5EF4-FFF2-40B4-BE49-F238E27FC236}">
              <a16:creationId xmlns:a16="http://schemas.microsoft.com/office/drawing/2014/main" id="{00000000-0008-0000-0100-000061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62" name="Text Box 59">
          <a:extLst>
            <a:ext uri="{FF2B5EF4-FFF2-40B4-BE49-F238E27FC236}">
              <a16:creationId xmlns:a16="http://schemas.microsoft.com/office/drawing/2014/main" id="{00000000-0008-0000-0100-000062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63" name="Text Box 59">
          <a:extLst>
            <a:ext uri="{FF2B5EF4-FFF2-40B4-BE49-F238E27FC236}">
              <a16:creationId xmlns:a16="http://schemas.microsoft.com/office/drawing/2014/main" id="{00000000-0008-0000-0100-000063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64" name="Text Box 59">
          <a:extLst>
            <a:ext uri="{FF2B5EF4-FFF2-40B4-BE49-F238E27FC236}">
              <a16:creationId xmlns:a16="http://schemas.microsoft.com/office/drawing/2014/main" id="{00000000-0008-0000-0100-000064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65" name="Text Box 59">
          <a:extLst>
            <a:ext uri="{FF2B5EF4-FFF2-40B4-BE49-F238E27FC236}">
              <a16:creationId xmlns:a16="http://schemas.microsoft.com/office/drawing/2014/main" id="{00000000-0008-0000-0100-000065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66" name="Text Box 59">
          <a:extLst>
            <a:ext uri="{FF2B5EF4-FFF2-40B4-BE49-F238E27FC236}">
              <a16:creationId xmlns:a16="http://schemas.microsoft.com/office/drawing/2014/main" id="{00000000-0008-0000-0100-000066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67" name="Text Box 59">
          <a:extLst>
            <a:ext uri="{FF2B5EF4-FFF2-40B4-BE49-F238E27FC236}">
              <a16:creationId xmlns:a16="http://schemas.microsoft.com/office/drawing/2014/main" id="{00000000-0008-0000-0100-000067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68" name="Text Box 59">
          <a:extLst>
            <a:ext uri="{FF2B5EF4-FFF2-40B4-BE49-F238E27FC236}">
              <a16:creationId xmlns:a16="http://schemas.microsoft.com/office/drawing/2014/main" id="{00000000-0008-0000-0100-000068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69" name="Text Box 59">
          <a:extLst>
            <a:ext uri="{FF2B5EF4-FFF2-40B4-BE49-F238E27FC236}">
              <a16:creationId xmlns:a16="http://schemas.microsoft.com/office/drawing/2014/main" id="{00000000-0008-0000-0100-000069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70" name="Text Box 59">
          <a:extLst>
            <a:ext uri="{FF2B5EF4-FFF2-40B4-BE49-F238E27FC236}">
              <a16:creationId xmlns:a16="http://schemas.microsoft.com/office/drawing/2014/main" id="{00000000-0008-0000-0100-00006A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71" name="Text Box 59">
          <a:extLst>
            <a:ext uri="{FF2B5EF4-FFF2-40B4-BE49-F238E27FC236}">
              <a16:creationId xmlns:a16="http://schemas.microsoft.com/office/drawing/2014/main" id="{00000000-0008-0000-0100-00006B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72" name="Text Box 59">
          <a:extLst>
            <a:ext uri="{FF2B5EF4-FFF2-40B4-BE49-F238E27FC236}">
              <a16:creationId xmlns:a16="http://schemas.microsoft.com/office/drawing/2014/main" id="{00000000-0008-0000-0100-00006C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73" name="Text Box 59">
          <a:extLst>
            <a:ext uri="{FF2B5EF4-FFF2-40B4-BE49-F238E27FC236}">
              <a16:creationId xmlns:a16="http://schemas.microsoft.com/office/drawing/2014/main" id="{00000000-0008-0000-0100-00006D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74" name="Text Box 59">
          <a:extLst>
            <a:ext uri="{FF2B5EF4-FFF2-40B4-BE49-F238E27FC236}">
              <a16:creationId xmlns:a16="http://schemas.microsoft.com/office/drawing/2014/main" id="{00000000-0008-0000-0100-00006E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75" name="Text Box 59">
          <a:extLst>
            <a:ext uri="{FF2B5EF4-FFF2-40B4-BE49-F238E27FC236}">
              <a16:creationId xmlns:a16="http://schemas.microsoft.com/office/drawing/2014/main" id="{00000000-0008-0000-0100-00006F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76" name="Text Box 59">
          <a:extLst>
            <a:ext uri="{FF2B5EF4-FFF2-40B4-BE49-F238E27FC236}">
              <a16:creationId xmlns:a16="http://schemas.microsoft.com/office/drawing/2014/main" id="{00000000-0008-0000-0100-000070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77" name="Text Box 59">
          <a:extLst>
            <a:ext uri="{FF2B5EF4-FFF2-40B4-BE49-F238E27FC236}">
              <a16:creationId xmlns:a16="http://schemas.microsoft.com/office/drawing/2014/main" id="{00000000-0008-0000-0100-000071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78" name="Text Box 59">
          <a:extLst>
            <a:ext uri="{FF2B5EF4-FFF2-40B4-BE49-F238E27FC236}">
              <a16:creationId xmlns:a16="http://schemas.microsoft.com/office/drawing/2014/main" id="{00000000-0008-0000-0100-000072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79" name="Text Box 59">
          <a:extLst>
            <a:ext uri="{FF2B5EF4-FFF2-40B4-BE49-F238E27FC236}">
              <a16:creationId xmlns:a16="http://schemas.microsoft.com/office/drawing/2014/main" id="{00000000-0008-0000-0100-000073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80" name="Text Box 59">
          <a:extLst>
            <a:ext uri="{FF2B5EF4-FFF2-40B4-BE49-F238E27FC236}">
              <a16:creationId xmlns:a16="http://schemas.microsoft.com/office/drawing/2014/main" id="{00000000-0008-0000-0100-000074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81" name="Text Box 59">
          <a:extLst>
            <a:ext uri="{FF2B5EF4-FFF2-40B4-BE49-F238E27FC236}">
              <a16:creationId xmlns:a16="http://schemas.microsoft.com/office/drawing/2014/main" id="{00000000-0008-0000-0100-000075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82" name="Text Box 59">
          <a:extLst>
            <a:ext uri="{FF2B5EF4-FFF2-40B4-BE49-F238E27FC236}">
              <a16:creationId xmlns:a16="http://schemas.microsoft.com/office/drawing/2014/main" id="{00000000-0008-0000-0100-000076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83" name="Text Box 59">
          <a:extLst>
            <a:ext uri="{FF2B5EF4-FFF2-40B4-BE49-F238E27FC236}">
              <a16:creationId xmlns:a16="http://schemas.microsoft.com/office/drawing/2014/main" id="{00000000-0008-0000-0100-000077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84" name="Text Box 59">
          <a:extLst>
            <a:ext uri="{FF2B5EF4-FFF2-40B4-BE49-F238E27FC236}">
              <a16:creationId xmlns:a16="http://schemas.microsoft.com/office/drawing/2014/main" id="{00000000-0008-0000-0100-000078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85" name="Text Box 59">
          <a:extLst>
            <a:ext uri="{FF2B5EF4-FFF2-40B4-BE49-F238E27FC236}">
              <a16:creationId xmlns:a16="http://schemas.microsoft.com/office/drawing/2014/main" id="{00000000-0008-0000-0100-000079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86" name="Text Box 59">
          <a:extLst>
            <a:ext uri="{FF2B5EF4-FFF2-40B4-BE49-F238E27FC236}">
              <a16:creationId xmlns:a16="http://schemas.microsoft.com/office/drawing/2014/main" id="{00000000-0008-0000-0100-00007A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87" name="Text Box 59">
          <a:extLst>
            <a:ext uri="{FF2B5EF4-FFF2-40B4-BE49-F238E27FC236}">
              <a16:creationId xmlns:a16="http://schemas.microsoft.com/office/drawing/2014/main" id="{00000000-0008-0000-0100-00007B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88" name="Text Box 59">
          <a:extLst>
            <a:ext uri="{FF2B5EF4-FFF2-40B4-BE49-F238E27FC236}">
              <a16:creationId xmlns:a16="http://schemas.microsoft.com/office/drawing/2014/main" id="{00000000-0008-0000-0100-00007C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89" name="Text Box 59">
          <a:extLst>
            <a:ext uri="{FF2B5EF4-FFF2-40B4-BE49-F238E27FC236}">
              <a16:creationId xmlns:a16="http://schemas.microsoft.com/office/drawing/2014/main" id="{00000000-0008-0000-0100-00007D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90" name="Text Box 59">
          <a:extLst>
            <a:ext uri="{FF2B5EF4-FFF2-40B4-BE49-F238E27FC236}">
              <a16:creationId xmlns:a16="http://schemas.microsoft.com/office/drawing/2014/main" id="{00000000-0008-0000-0100-00007E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91" name="Text Box 59">
          <a:extLst>
            <a:ext uri="{FF2B5EF4-FFF2-40B4-BE49-F238E27FC236}">
              <a16:creationId xmlns:a16="http://schemas.microsoft.com/office/drawing/2014/main" id="{00000000-0008-0000-0100-00007F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92" name="Text Box 59">
          <a:extLst>
            <a:ext uri="{FF2B5EF4-FFF2-40B4-BE49-F238E27FC236}">
              <a16:creationId xmlns:a16="http://schemas.microsoft.com/office/drawing/2014/main" id="{00000000-0008-0000-0100-000080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93" name="Text Box 59">
          <a:extLst>
            <a:ext uri="{FF2B5EF4-FFF2-40B4-BE49-F238E27FC236}">
              <a16:creationId xmlns:a16="http://schemas.microsoft.com/office/drawing/2014/main" id="{00000000-0008-0000-0100-000081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94" name="Text Box 59">
          <a:extLst>
            <a:ext uri="{FF2B5EF4-FFF2-40B4-BE49-F238E27FC236}">
              <a16:creationId xmlns:a16="http://schemas.microsoft.com/office/drawing/2014/main" id="{00000000-0008-0000-0100-000082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95" name="Text Box 59">
          <a:extLst>
            <a:ext uri="{FF2B5EF4-FFF2-40B4-BE49-F238E27FC236}">
              <a16:creationId xmlns:a16="http://schemas.microsoft.com/office/drawing/2014/main" id="{00000000-0008-0000-0100-000083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96" name="Text Box 59">
          <a:extLst>
            <a:ext uri="{FF2B5EF4-FFF2-40B4-BE49-F238E27FC236}">
              <a16:creationId xmlns:a16="http://schemas.microsoft.com/office/drawing/2014/main" id="{00000000-0008-0000-0100-000084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97" name="Text Box 59">
          <a:extLst>
            <a:ext uri="{FF2B5EF4-FFF2-40B4-BE49-F238E27FC236}">
              <a16:creationId xmlns:a16="http://schemas.microsoft.com/office/drawing/2014/main" id="{00000000-0008-0000-0100-000085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98" name="Text Box 59">
          <a:extLst>
            <a:ext uri="{FF2B5EF4-FFF2-40B4-BE49-F238E27FC236}">
              <a16:creationId xmlns:a16="http://schemas.microsoft.com/office/drawing/2014/main" id="{00000000-0008-0000-0100-000086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4999" name="Text Box 59">
          <a:extLst>
            <a:ext uri="{FF2B5EF4-FFF2-40B4-BE49-F238E27FC236}">
              <a16:creationId xmlns:a16="http://schemas.microsoft.com/office/drawing/2014/main" id="{00000000-0008-0000-0100-000087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00" name="Text Box 59">
          <a:extLst>
            <a:ext uri="{FF2B5EF4-FFF2-40B4-BE49-F238E27FC236}">
              <a16:creationId xmlns:a16="http://schemas.microsoft.com/office/drawing/2014/main" id="{00000000-0008-0000-0100-000088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01" name="Text Box 59">
          <a:extLst>
            <a:ext uri="{FF2B5EF4-FFF2-40B4-BE49-F238E27FC236}">
              <a16:creationId xmlns:a16="http://schemas.microsoft.com/office/drawing/2014/main" id="{00000000-0008-0000-0100-000089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02" name="Text Box 59">
          <a:extLst>
            <a:ext uri="{FF2B5EF4-FFF2-40B4-BE49-F238E27FC236}">
              <a16:creationId xmlns:a16="http://schemas.microsoft.com/office/drawing/2014/main" id="{00000000-0008-0000-0100-00008A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03" name="Text Box 59">
          <a:extLst>
            <a:ext uri="{FF2B5EF4-FFF2-40B4-BE49-F238E27FC236}">
              <a16:creationId xmlns:a16="http://schemas.microsoft.com/office/drawing/2014/main" id="{00000000-0008-0000-0100-00008B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04" name="Text Box 59">
          <a:extLst>
            <a:ext uri="{FF2B5EF4-FFF2-40B4-BE49-F238E27FC236}">
              <a16:creationId xmlns:a16="http://schemas.microsoft.com/office/drawing/2014/main" id="{00000000-0008-0000-0100-00008C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05" name="Text Box 59">
          <a:extLst>
            <a:ext uri="{FF2B5EF4-FFF2-40B4-BE49-F238E27FC236}">
              <a16:creationId xmlns:a16="http://schemas.microsoft.com/office/drawing/2014/main" id="{00000000-0008-0000-0100-00008D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06" name="Text Box 59">
          <a:extLst>
            <a:ext uri="{FF2B5EF4-FFF2-40B4-BE49-F238E27FC236}">
              <a16:creationId xmlns:a16="http://schemas.microsoft.com/office/drawing/2014/main" id="{00000000-0008-0000-0100-00008E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07" name="Text Box 59">
          <a:extLst>
            <a:ext uri="{FF2B5EF4-FFF2-40B4-BE49-F238E27FC236}">
              <a16:creationId xmlns:a16="http://schemas.microsoft.com/office/drawing/2014/main" id="{00000000-0008-0000-0100-00008F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08" name="Text Box 59">
          <a:extLst>
            <a:ext uri="{FF2B5EF4-FFF2-40B4-BE49-F238E27FC236}">
              <a16:creationId xmlns:a16="http://schemas.microsoft.com/office/drawing/2014/main" id="{00000000-0008-0000-0100-000090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09" name="Text Box 59">
          <a:extLst>
            <a:ext uri="{FF2B5EF4-FFF2-40B4-BE49-F238E27FC236}">
              <a16:creationId xmlns:a16="http://schemas.microsoft.com/office/drawing/2014/main" id="{00000000-0008-0000-0100-000091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10" name="Text Box 59">
          <a:extLst>
            <a:ext uri="{FF2B5EF4-FFF2-40B4-BE49-F238E27FC236}">
              <a16:creationId xmlns:a16="http://schemas.microsoft.com/office/drawing/2014/main" id="{00000000-0008-0000-0100-000092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11" name="Text Box 59">
          <a:extLst>
            <a:ext uri="{FF2B5EF4-FFF2-40B4-BE49-F238E27FC236}">
              <a16:creationId xmlns:a16="http://schemas.microsoft.com/office/drawing/2014/main" id="{00000000-0008-0000-0100-000093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12" name="Text Box 59">
          <a:extLst>
            <a:ext uri="{FF2B5EF4-FFF2-40B4-BE49-F238E27FC236}">
              <a16:creationId xmlns:a16="http://schemas.microsoft.com/office/drawing/2014/main" id="{00000000-0008-0000-0100-000094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13" name="Text Box 59">
          <a:extLst>
            <a:ext uri="{FF2B5EF4-FFF2-40B4-BE49-F238E27FC236}">
              <a16:creationId xmlns:a16="http://schemas.microsoft.com/office/drawing/2014/main" id="{00000000-0008-0000-0100-000095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14" name="Text Box 59">
          <a:extLst>
            <a:ext uri="{FF2B5EF4-FFF2-40B4-BE49-F238E27FC236}">
              <a16:creationId xmlns:a16="http://schemas.microsoft.com/office/drawing/2014/main" id="{00000000-0008-0000-0100-000096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15" name="Text Box 59">
          <a:extLst>
            <a:ext uri="{FF2B5EF4-FFF2-40B4-BE49-F238E27FC236}">
              <a16:creationId xmlns:a16="http://schemas.microsoft.com/office/drawing/2014/main" id="{00000000-0008-0000-0100-000097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16" name="Text Box 59">
          <a:extLst>
            <a:ext uri="{FF2B5EF4-FFF2-40B4-BE49-F238E27FC236}">
              <a16:creationId xmlns:a16="http://schemas.microsoft.com/office/drawing/2014/main" id="{00000000-0008-0000-0100-000098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17" name="Text Box 59">
          <a:extLst>
            <a:ext uri="{FF2B5EF4-FFF2-40B4-BE49-F238E27FC236}">
              <a16:creationId xmlns:a16="http://schemas.microsoft.com/office/drawing/2014/main" id="{00000000-0008-0000-0100-000099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18" name="Text Box 59">
          <a:extLst>
            <a:ext uri="{FF2B5EF4-FFF2-40B4-BE49-F238E27FC236}">
              <a16:creationId xmlns:a16="http://schemas.microsoft.com/office/drawing/2014/main" id="{00000000-0008-0000-0100-00009A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19" name="Text Box 59">
          <a:extLst>
            <a:ext uri="{FF2B5EF4-FFF2-40B4-BE49-F238E27FC236}">
              <a16:creationId xmlns:a16="http://schemas.microsoft.com/office/drawing/2014/main" id="{00000000-0008-0000-0100-00009B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20" name="Text Box 59">
          <a:extLst>
            <a:ext uri="{FF2B5EF4-FFF2-40B4-BE49-F238E27FC236}">
              <a16:creationId xmlns:a16="http://schemas.microsoft.com/office/drawing/2014/main" id="{00000000-0008-0000-0100-00009C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21" name="Text Box 59">
          <a:extLst>
            <a:ext uri="{FF2B5EF4-FFF2-40B4-BE49-F238E27FC236}">
              <a16:creationId xmlns:a16="http://schemas.microsoft.com/office/drawing/2014/main" id="{00000000-0008-0000-0100-00009D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22" name="Text Box 59">
          <a:extLst>
            <a:ext uri="{FF2B5EF4-FFF2-40B4-BE49-F238E27FC236}">
              <a16:creationId xmlns:a16="http://schemas.microsoft.com/office/drawing/2014/main" id="{00000000-0008-0000-0100-00009E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23" name="Text Box 59">
          <a:extLst>
            <a:ext uri="{FF2B5EF4-FFF2-40B4-BE49-F238E27FC236}">
              <a16:creationId xmlns:a16="http://schemas.microsoft.com/office/drawing/2014/main" id="{00000000-0008-0000-0100-00009F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24" name="Text Box 59">
          <a:extLst>
            <a:ext uri="{FF2B5EF4-FFF2-40B4-BE49-F238E27FC236}">
              <a16:creationId xmlns:a16="http://schemas.microsoft.com/office/drawing/2014/main" id="{00000000-0008-0000-0100-0000A0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25" name="Text Box 59">
          <a:extLst>
            <a:ext uri="{FF2B5EF4-FFF2-40B4-BE49-F238E27FC236}">
              <a16:creationId xmlns:a16="http://schemas.microsoft.com/office/drawing/2014/main" id="{00000000-0008-0000-0100-0000A1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26" name="Text Box 59">
          <a:extLst>
            <a:ext uri="{FF2B5EF4-FFF2-40B4-BE49-F238E27FC236}">
              <a16:creationId xmlns:a16="http://schemas.microsoft.com/office/drawing/2014/main" id="{00000000-0008-0000-0100-0000A2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27" name="Text Box 59">
          <a:extLst>
            <a:ext uri="{FF2B5EF4-FFF2-40B4-BE49-F238E27FC236}">
              <a16:creationId xmlns:a16="http://schemas.microsoft.com/office/drawing/2014/main" id="{00000000-0008-0000-0100-0000A3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28" name="Text Box 59">
          <a:extLst>
            <a:ext uri="{FF2B5EF4-FFF2-40B4-BE49-F238E27FC236}">
              <a16:creationId xmlns:a16="http://schemas.microsoft.com/office/drawing/2014/main" id="{00000000-0008-0000-0100-0000A4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29" name="Text Box 59">
          <a:extLst>
            <a:ext uri="{FF2B5EF4-FFF2-40B4-BE49-F238E27FC236}">
              <a16:creationId xmlns:a16="http://schemas.microsoft.com/office/drawing/2014/main" id="{00000000-0008-0000-0100-0000A5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30" name="Text Box 59">
          <a:extLst>
            <a:ext uri="{FF2B5EF4-FFF2-40B4-BE49-F238E27FC236}">
              <a16:creationId xmlns:a16="http://schemas.microsoft.com/office/drawing/2014/main" id="{00000000-0008-0000-0100-0000A6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31" name="Text Box 59">
          <a:extLst>
            <a:ext uri="{FF2B5EF4-FFF2-40B4-BE49-F238E27FC236}">
              <a16:creationId xmlns:a16="http://schemas.microsoft.com/office/drawing/2014/main" id="{00000000-0008-0000-0100-0000A7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32" name="Text Box 59">
          <a:extLst>
            <a:ext uri="{FF2B5EF4-FFF2-40B4-BE49-F238E27FC236}">
              <a16:creationId xmlns:a16="http://schemas.microsoft.com/office/drawing/2014/main" id="{00000000-0008-0000-0100-0000A8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33" name="Text Box 59">
          <a:extLst>
            <a:ext uri="{FF2B5EF4-FFF2-40B4-BE49-F238E27FC236}">
              <a16:creationId xmlns:a16="http://schemas.microsoft.com/office/drawing/2014/main" id="{00000000-0008-0000-0100-0000A9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34" name="Text Box 59">
          <a:extLst>
            <a:ext uri="{FF2B5EF4-FFF2-40B4-BE49-F238E27FC236}">
              <a16:creationId xmlns:a16="http://schemas.microsoft.com/office/drawing/2014/main" id="{00000000-0008-0000-0100-0000AA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35" name="Text Box 59">
          <a:extLst>
            <a:ext uri="{FF2B5EF4-FFF2-40B4-BE49-F238E27FC236}">
              <a16:creationId xmlns:a16="http://schemas.microsoft.com/office/drawing/2014/main" id="{00000000-0008-0000-0100-0000AB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36" name="Text Box 59">
          <a:extLst>
            <a:ext uri="{FF2B5EF4-FFF2-40B4-BE49-F238E27FC236}">
              <a16:creationId xmlns:a16="http://schemas.microsoft.com/office/drawing/2014/main" id="{00000000-0008-0000-0100-0000AC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37" name="Text Box 59">
          <a:extLst>
            <a:ext uri="{FF2B5EF4-FFF2-40B4-BE49-F238E27FC236}">
              <a16:creationId xmlns:a16="http://schemas.microsoft.com/office/drawing/2014/main" id="{00000000-0008-0000-0100-0000AD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38" name="Text Box 59">
          <a:extLst>
            <a:ext uri="{FF2B5EF4-FFF2-40B4-BE49-F238E27FC236}">
              <a16:creationId xmlns:a16="http://schemas.microsoft.com/office/drawing/2014/main" id="{00000000-0008-0000-0100-0000AE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39" name="Text Box 59">
          <a:extLst>
            <a:ext uri="{FF2B5EF4-FFF2-40B4-BE49-F238E27FC236}">
              <a16:creationId xmlns:a16="http://schemas.microsoft.com/office/drawing/2014/main" id="{00000000-0008-0000-0100-0000AF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40" name="Text Box 59">
          <a:extLst>
            <a:ext uri="{FF2B5EF4-FFF2-40B4-BE49-F238E27FC236}">
              <a16:creationId xmlns:a16="http://schemas.microsoft.com/office/drawing/2014/main" id="{00000000-0008-0000-0100-0000B0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41" name="Text Box 59">
          <a:extLst>
            <a:ext uri="{FF2B5EF4-FFF2-40B4-BE49-F238E27FC236}">
              <a16:creationId xmlns:a16="http://schemas.microsoft.com/office/drawing/2014/main" id="{00000000-0008-0000-0100-0000B1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42" name="Text Box 59">
          <a:extLst>
            <a:ext uri="{FF2B5EF4-FFF2-40B4-BE49-F238E27FC236}">
              <a16:creationId xmlns:a16="http://schemas.microsoft.com/office/drawing/2014/main" id="{00000000-0008-0000-0100-0000B2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43" name="Text Box 59">
          <a:extLst>
            <a:ext uri="{FF2B5EF4-FFF2-40B4-BE49-F238E27FC236}">
              <a16:creationId xmlns:a16="http://schemas.microsoft.com/office/drawing/2014/main" id="{00000000-0008-0000-0100-0000B3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44" name="Text Box 59">
          <a:extLst>
            <a:ext uri="{FF2B5EF4-FFF2-40B4-BE49-F238E27FC236}">
              <a16:creationId xmlns:a16="http://schemas.microsoft.com/office/drawing/2014/main" id="{00000000-0008-0000-0100-0000B4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45" name="Text Box 59">
          <a:extLst>
            <a:ext uri="{FF2B5EF4-FFF2-40B4-BE49-F238E27FC236}">
              <a16:creationId xmlns:a16="http://schemas.microsoft.com/office/drawing/2014/main" id="{00000000-0008-0000-0100-0000B5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46" name="Text Box 59">
          <a:extLst>
            <a:ext uri="{FF2B5EF4-FFF2-40B4-BE49-F238E27FC236}">
              <a16:creationId xmlns:a16="http://schemas.microsoft.com/office/drawing/2014/main" id="{00000000-0008-0000-0100-0000B6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47" name="Text Box 59">
          <a:extLst>
            <a:ext uri="{FF2B5EF4-FFF2-40B4-BE49-F238E27FC236}">
              <a16:creationId xmlns:a16="http://schemas.microsoft.com/office/drawing/2014/main" id="{00000000-0008-0000-0100-0000B7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48" name="Text Box 59">
          <a:extLst>
            <a:ext uri="{FF2B5EF4-FFF2-40B4-BE49-F238E27FC236}">
              <a16:creationId xmlns:a16="http://schemas.microsoft.com/office/drawing/2014/main" id="{00000000-0008-0000-0100-0000B8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49" name="Text Box 59">
          <a:extLst>
            <a:ext uri="{FF2B5EF4-FFF2-40B4-BE49-F238E27FC236}">
              <a16:creationId xmlns:a16="http://schemas.microsoft.com/office/drawing/2014/main" id="{00000000-0008-0000-0100-0000B9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50" name="Text Box 59">
          <a:extLst>
            <a:ext uri="{FF2B5EF4-FFF2-40B4-BE49-F238E27FC236}">
              <a16:creationId xmlns:a16="http://schemas.microsoft.com/office/drawing/2014/main" id="{00000000-0008-0000-0100-0000BA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51" name="Text Box 59">
          <a:extLst>
            <a:ext uri="{FF2B5EF4-FFF2-40B4-BE49-F238E27FC236}">
              <a16:creationId xmlns:a16="http://schemas.microsoft.com/office/drawing/2014/main" id="{00000000-0008-0000-0100-0000BB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52" name="Text Box 59">
          <a:extLst>
            <a:ext uri="{FF2B5EF4-FFF2-40B4-BE49-F238E27FC236}">
              <a16:creationId xmlns:a16="http://schemas.microsoft.com/office/drawing/2014/main" id="{00000000-0008-0000-0100-0000BC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53" name="Text Box 59">
          <a:extLst>
            <a:ext uri="{FF2B5EF4-FFF2-40B4-BE49-F238E27FC236}">
              <a16:creationId xmlns:a16="http://schemas.microsoft.com/office/drawing/2014/main" id="{00000000-0008-0000-0100-0000BD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54" name="Text Box 59">
          <a:extLst>
            <a:ext uri="{FF2B5EF4-FFF2-40B4-BE49-F238E27FC236}">
              <a16:creationId xmlns:a16="http://schemas.microsoft.com/office/drawing/2014/main" id="{00000000-0008-0000-0100-0000BE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55" name="Text Box 59">
          <a:extLst>
            <a:ext uri="{FF2B5EF4-FFF2-40B4-BE49-F238E27FC236}">
              <a16:creationId xmlns:a16="http://schemas.microsoft.com/office/drawing/2014/main" id="{00000000-0008-0000-0100-0000BF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56" name="Text Box 59">
          <a:extLst>
            <a:ext uri="{FF2B5EF4-FFF2-40B4-BE49-F238E27FC236}">
              <a16:creationId xmlns:a16="http://schemas.microsoft.com/office/drawing/2014/main" id="{00000000-0008-0000-0100-0000C0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57" name="Text Box 59">
          <a:extLst>
            <a:ext uri="{FF2B5EF4-FFF2-40B4-BE49-F238E27FC236}">
              <a16:creationId xmlns:a16="http://schemas.microsoft.com/office/drawing/2014/main" id="{00000000-0008-0000-0100-0000C1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58" name="Text Box 59">
          <a:extLst>
            <a:ext uri="{FF2B5EF4-FFF2-40B4-BE49-F238E27FC236}">
              <a16:creationId xmlns:a16="http://schemas.microsoft.com/office/drawing/2014/main" id="{00000000-0008-0000-0100-0000C2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59" name="Text Box 59">
          <a:extLst>
            <a:ext uri="{FF2B5EF4-FFF2-40B4-BE49-F238E27FC236}">
              <a16:creationId xmlns:a16="http://schemas.microsoft.com/office/drawing/2014/main" id="{00000000-0008-0000-0100-0000C3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60" name="Text Box 59">
          <a:extLst>
            <a:ext uri="{FF2B5EF4-FFF2-40B4-BE49-F238E27FC236}">
              <a16:creationId xmlns:a16="http://schemas.microsoft.com/office/drawing/2014/main" id="{00000000-0008-0000-0100-0000C4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61" name="Text Box 59">
          <a:extLst>
            <a:ext uri="{FF2B5EF4-FFF2-40B4-BE49-F238E27FC236}">
              <a16:creationId xmlns:a16="http://schemas.microsoft.com/office/drawing/2014/main" id="{00000000-0008-0000-0100-0000C5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62" name="Text Box 59">
          <a:extLst>
            <a:ext uri="{FF2B5EF4-FFF2-40B4-BE49-F238E27FC236}">
              <a16:creationId xmlns:a16="http://schemas.microsoft.com/office/drawing/2014/main" id="{00000000-0008-0000-0100-0000C6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63" name="Text Box 59">
          <a:extLst>
            <a:ext uri="{FF2B5EF4-FFF2-40B4-BE49-F238E27FC236}">
              <a16:creationId xmlns:a16="http://schemas.microsoft.com/office/drawing/2014/main" id="{00000000-0008-0000-0100-0000C7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64" name="Text Box 59">
          <a:extLst>
            <a:ext uri="{FF2B5EF4-FFF2-40B4-BE49-F238E27FC236}">
              <a16:creationId xmlns:a16="http://schemas.microsoft.com/office/drawing/2014/main" id="{00000000-0008-0000-0100-0000C8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65" name="Text Box 59">
          <a:extLst>
            <a:ext uri="{FF2B5EF4-FFF2-40B4-BE49-F238E27FC236}">
              <a16:creationId xmlns:a16="http://schemas.microsoft.com/office/drawing/2014/main" id="{00000000-0008-0000-0100-0000C9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66" name="Text Box 59">
          <a:extLst>
            <a:ext uri="{FF2B5EF4-FFF2-40B4-BE49-F238E27FC236}">
              <a16:creationId xmlns:a16="http://schemas.microsoft.com/office/drawing/2014/main" id="{00000000-0008-0000-0100-0000CA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67" name="Text Box 59">
          <a:extLst>
            <a:ext uri="{FF2B5EF4-FFF2-40B4-BE49-F238E27FC236}">
              <a16:creationId xmlns:a16="http://schemas.microsoft.com/office/drawing/2014/main" id="{00000000-0008-0000-0100-0000CB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68" name="Text Box 59">
          <a:extLst>
            <a:ext uri="{FF2B5EF4-FFF2-40B4-BE49-F238E27FC236}">
              <a16:creationId xmlns:a16="http://schemas.microsoft.com/office/drawing/2014/main" id="{00000000-0008-0000-0100-0000CC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69" name="Text Box 59">
          <a:extLst>
            <a:ext uri="{FF2B5EF4-FFF2-40B4-BE49-F238E27FC236}">
              <a16:creationId xmlns:a16="http://schemas.microsoft.com/office/drawing/2014/main" id="{00000000-0008-0000-0100-0000CD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70" name="Text Box 59">
          <a:extLst>
            <a:ext uri="{FF2B5EF4-FFF2-40B4-BE49-F238E27FC236}">
              <a16:creationId xmlns:a16="http://schemas.microsoft.com/office/drawing/2014/main" id="{00000000-0008-0000-0100-0000CE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71" name="Text Box 59">
          <a:extLst>
            <a:ext uri="{FF2B5EF4-FFF2-40B4-BE49-F238E27FC236}">
              <a16:creationId xmlns:a16="http://schemas.microsoft.com/office/drawing/2014/main" id="{00000000-0008-0000-0100-0000CF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72" name="Text Box 59">
          <a:extLst>
            <a:ext uri="{FF2B5EF4-FFF2-40B4-BE49-F238E27FC236}">
              <a16:creationId xmlns:a16="http://schemas.microsoft.com/office/drawing/2014/main" id="{00000000-0008-0000-0100-0000D0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73" name="Text Box 59">
          <a:extLst>
            <a:ext uri="{FF2B5EF4-FFF2-40B4-BE49-F238E27FC236}">
              <a16:creationId xmlns:a16="http://schemas.microsoft.com/office/drawing/2014/main" id="{00000000-0008-0000-0100-0000D1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74" name="Text Box 59">
          <a:extLst>
            <a:ext uri="{FF2B5EF4-FFF2-40B4-BE49-F238E27FC236}">
              <a16:creationId xmlns:a16="http://schemas.microsoft.com/office/drawing/2014/main" id="{00000000-0008-0000-0100-0000D2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75" name="Text Box 59">
          <a:extLst>
            <a:ext uri="{FF2B5EF4-FFF2-40B4-BE49-F238E27FC236}">
              <a16:creationId xmlns:a16="http://schemas.microsoft.com/office/drawing/2014/main" id="{00000000-0008-0000-0100-0000D3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76" name="Text Box 59">
          <a:extLst>
            <a:ext uri="{FF2B5EF4-FFF2-40B4-BE49-F238E27FC236}">
              <a16:creationId xmlns:a16="http://schemas.microsoft.com/office/drawing/2014/main" id="{00000000-0008-0000-0100-0000D4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77" name="Text Box 59">
          <a:extLst>
            <a:ext uri="{FF2B5EF4-FFF2-40B4-BE49-F238E27FC236}">
              <a16:creationId xmlns:a16="http://schemas.microsoft.com/office/drawing/2014/main" id="{00000000-0008-0000-0100-0000D5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78" name="Text Box 59">
          <a:extLst>
            <a:ext uri="{FF2B5EF4-FFF2-40B4-BE49-F238E27FC236}">
              <a16:creationId xmlns:a16="http://schemas.microsoft.com/office/drawing/2014/main" id="{00000000-0008-0000-0100-0000D6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79" name="Text Box 59">
          <a:extLst>
            <a:ext uri="{FF2B5EF4-FFF2-40B4-BE49-F238E27FC236}">
              <a16:creationId xmlns:a16="http://schemas.microsoft.com/office/drawing/2014/main" id="{00000000-0008-0000-0100-0000D7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80" name="Text Box 59">
          <a:extLst>
            <a:ext uri="{FF2B5EF4-FFF2-40B4-BE49-F238E27FC236}">
              <a16:creationId xmlns:a16="http://schemas.microsoft.com/office/drawing/2014/main" id="{00000000-0008-0000-0100-0000D8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81" name="Text Box 59">
          <a:extLst>
            <a:ext uri="{FF2B5EF4-FFF2-40B4-BE49-F238E27FC236}">
              <a16:creationId xmlns:a16="http://schemas.microsoft.com/office/drawing/2014/main" id="{00000000-0008-0000-0100-0000D9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82" name="Text Box 59">
          <a:extLst>
            <a:ext uri="{FF2B5EF4-FFF2-40B4-BE49-F238E27FC236}">
              <a16:creationId xmlns:a16="http://schemas.microsoft.com/office/drawing/2014/main" id="{00000000-0008-0000-0100-0000DA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83" name="Text Box 59">
          <a:extLst>
            <a:ext uri="{FF2B5EF4-FFF2-40B4-BE49-F238E27FC236}">
              <a16:creationId xmlns:a16="http://schemas.microsoft.com/office/drawing/2014/main" id="{00000000-0008-0000-0100-0000DB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84" name="Text Box 59">
          <a:extLst>
            <a:ext uri="{FF2B5EF4-FFF2-40B4-BE49-F238E27FC236}">
              <a16:creationId xmlns:a16="http://schemas.microsoft.com/office/drawing/2014/main" id="{00000000-0008-0000-0100-0000DC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85" name="Text Box 59">
          <a:extLst>
            <a:ext uri="{FF2B5EF4-FFF2-40B4-BE49-F238E27FC236}">
              <a16:creationId xmlns:a16="http://schemas.microsoft.com/office/drawing/2014/main" id="{00000000-0008-0000-0100-0000DD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86" name="Text Box 59">
          <a:extLst>
            <a:ext uri="{FF2B5EF4-FFF2-40B4-BE49-F238E27FC236}">
              <a16:creationId xmlns:a16="http://schemas.microsoft.com/office/drawing/2014/main" id="{00000000-0008-0000-0100-0000DE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87" name="Text Box 59">
          <a:extLst>
            <a:ext uri="{FF2B5EF4-FFF2-40B4-BE49-F238E27FC236}">
              <a16:creationId xmlns:a16="http://schemas.microsoft.com/office/drawing/2014/main" id="{00000000-0008-0000-0100-0000DF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88" name="Text Box 59">
          <a:extLst>
            <a:ext uri="{FF2B5EF4-FFF2-40B4-BE49-F238E27FC236}">
              <a16:creationId xmlns:a16="http://schemas.microsoft.com/office/drawing/2014/main" id="{00000000-0008-0000-0100-0000E0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89" name="Text Box 59">
          <a:extLst>
            <a:ext uri="{FF2B5EF4-FFF2-40B4-BE49-F238E27FC236}">
              <a16:creationId xmlns:a16="http://schemas.microsoft.com/office/drawing/2014/main" id="{00000000-0008-0000-0100-0000E1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90" name="Text Box 59">
          <a:extLst>
            <a:ext uri="{FF2B5EF4-FFF2-40B4-BE49-F238E27FC236}">
              <a16:creationId xmlns:a16="http://schemas.microsoft.com/office/drawing/2014/main" id="{00000000-0008-0000-0100-0000E2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91" name="Text Box 59">
          <a:extLst>
            <a:ext uri="{FF2B5EF4-FFF2-40B4-BE49-F238E27FC236}">
              <a16:creationId xmlns:a16="http://schemas.microsoft.com/office/drawing/2014/main" id="{00000000-0008-0000-0100-0000E3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92" name="Text Box 59">
          <a:extLst>
            <a:ext uri="{FF2B5EF4-FFF2-40B4-BE49-F238E27FC236}">
              <a16:creationId xmlns:a16="http://schemas.microsoft.com/office/drawing/2014/main" id="{00000000-0008-0000-0100-0000E4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93" name="Text Box 59">
          <a:extLst>
            <a:ext uri="{FF2B5EF4-FFF2-40B4-BE49-F238E27FC236}">
              <a16:creationId xmlns:a16="http://schemas.microsoft.com/office/drawing/2014/main" id="{00000000-0008-0000-0100-0000E5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94" name="Text Box 59">
          <a:extLst>
            <a:ext uri="{FF2B5EF4-FFF2-40B4-BE49-F238E27FC236}">
              <a16:creationId xmlns:a16="http://schemas.microsoft.com/office/drawing/2014/main" id="{00000000-0008-0000-0100-0000E6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95" name="Text Box 59">
          <a:extLst>
            <a:ext uri="{FF2B5EF4-FFF2-40B4-BE49-F238E27FC236}">
              <a16:creationId xmlns:a16="http://schemas.microsoft.com/office/drawing/2014/main" id="{00000000-0008-0000-0100-0000E7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96" name="Text Box 59">
          <a:extLst>
            <a:ext uri="{FF2B5EF4-FFF2-40B4-BE49-F238E27FC236}">
              <a16:creationId xmlns:a16="http://schemas.microsoft.com/office/drawing/2014/main" id="{00000000-0008-0000-0100-0000E8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97" name="Text Box 59">
          <a:extLst>
            <a:ext uri="{FF2B5EF4-FFF2-40B4-BE49-F238E27FC236}">
              <a16:creationId xmlns:a16="http://schemas.microsoft.com/office/drawing/2014/main" id="{00000000-0008-0000-0100-0000E9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98" name="Text Box 59">
          <a:extLst>
            <a:ext uri="{FF2B5EF4-FFF2-40B4-BE49-F238E27FC236}">
              <a16:creationId xmlns:a16="http://schemas.microsoft.com/office/drawing/2014/main" id="{00000000-0008-0000-0100-0000EA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099" name="Text Box 59">
          <a:extLst>
            <a:ext uri="{FF2B5EF4-FFF2-40B4-BE49-F238E27FC236}">
              <a16:creationId xmlns:a16="http://schemas.microsoft.com/office/drawing/2014/main" id="{00000000-0008-0000-0100-0000EB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00" name="Text Box 59">
          <a:extLst>
            <a:ext uri="{FF2B5EF4-FFF2-40B4-BE49-F238E27FC236}">
              <a16:creationId xmlns:a16="http://schemas.microsoft.com/office/drawing/2014/main" id="{00000000-0008-0000-0100-0000EC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01" name="Text Box 59">
          <a:extLst>
            <a:ext uri="{FF2B5EF4-FFF2-40B4-BE49-F238E27FC236}">
              <a16:creationId xmlns:a16="http://schemas.microsoft.com/office/drawing/2014/main" id="{00000000-0008-0000-0100-0000ED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02" name="Text Box 59">
          <a:extLst>
            <a:ext uri="{FF2B5EF4-FFF2-40B4-BE49-F238E27FC236}">
              <a16:creationId xmlns:a16="http://schemas.microsoft.com/office/drawing/2014/main" id="{00000000-0008-0000-0100-0000EE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03" name="Text Box 59">
          <a:extLst>
            <a:ext uri="{FF2B5EF4-FFF2-40B4-BE49-F238E27FC236}">
              <a16:creationId xmlns:a16="http://schemas.microsoft.com/office/drawing/2014/main" id="{00000000-0008-0000-0100-0000EF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04" name="Text Box 59">
          <a:extLst>
            <a:ext uri="{FF2B5EF4-FFF2-40B4-BE49-F238E27FC236}">
              <a16:creationId xmlns:a16="http://schemas.microsoft.com/office/drawing/2014/main" id="{00000000-0008-0000-0100-0000F0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05" name="Text Box 59">
          <a:extLst>
            <a:ext uri="{FF2B5EF4-FFF2-40B4-BE49-F238E27FC236}">
              <a16:creationId xmlns:a16="http://schemas.microsoft.com/office/drawing/2014/main" id="{00000000-0008-0000-0100-0000F1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06" name="Text Box 59">
          <a:extLst>
            <a:ext uri="{FF2B5EF4-FFF2-40B4-BE49-F238E27FC236}">
              <a16:creationId xmlns:a16="http://schemas.microsoft.com/office/drawing/2014/main" id="{00000000-0008-0000-0100-0000F2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07" name="Text Box 59">
          <a:extLst>
            <a:ext uri="{FF2B5EF4-FFF2-40B4-BE49-F238E27FC236}">
              <a16:creationId xmlns:a16="http://schemas.microsoft.com/office/drawing/2014/main" id="{00000000-0008-0000-0100-0000F3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08" name="Text Box 59">
          <a:extLst>
            <a:ext uri="{FF2B5EF4-FFF2-40B4-BE49-F238E27FC236}">
              <a16:creationId xmlns:a16="http://schemas.microsoft.com/office/drawing/2014/main" id="{00000000-0008-0000-0100-0000F4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09" name="Text Box 59">
          <a:extLst>
            <a:ext uri="{FF2B5EF4-FFF2-40B4-BE49-F238E27FC236}">
              <a16:creationId xmlns:a16="http://schemas.microsoft.com/office/drawing/2014/main" id="{00000000-0008-0000-0100-0000F5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10" name="Text Box 59">
          <a:extLst>
            <a:ext uri="{FF2B5EF4-FFF2-40B4-BE49-F238E27FC236}">
              <a16:creationId xmlns:a16="http://schemas.microsoft.com/office/drawing/2014/main" id="{00000000-0008-0000-0100-0000F6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11" name="Text Box 59">
          <a:extLst>
            <a:ext uri="{FF2B5EF4-FFF2-40B4-BE49-F238E27FC236}">
              <a16:creationId xmlns:a16="http://schemas.microsoft.com/office/drawing/2014/main" id="{00000000-0008-0000-0100-0000F7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12" name="Text Box 59">
          <a:extLst>
            <a:ext uri="{FF2B5EF4-FFF2-40B4-BE49-F238E27FC236}">
              <a16:creationId xmlns:a16="http://schemas.microsoft.com/office/drawing/2014/main" id="{00000000-0008-0000-0100-0000F8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13" name="Text Box 59">
          <a:extLst>
            <a:ext uri="{FF2B5EF4-FFF2-40B4-BE49-F238E27FC236}">
              <a16:creationId xmlns:a16="http://schemas.microsoft.com/office/drawing/2014/main" id="{00000000-0008-0000-0100-0000F9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14" name="Text Box 59">
          <a:extLst>
            <a:ext uri="{FF2B5EF4-FFF2-40B4-BE49-F238E27FC236}">
              <a16:creationId xmlns:a16="http://schemas.microsoft.com/office/drawing/2014/main" id="{00000000-0008-0000-0100-0000FA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15" name="Text Box 59">
          <a:extLst>
            <a:ext uri="{FF2B5EF4-FFF2-40B4-BE49-F238E27FC236}">
              <a16:creationId xmlns:a16="http://schemas.microsoft.com/office/drawing/2014/main" id="{00000000-0008-0000-0100-0000FB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16" name="Text Box 59">
          <a:extLst>
            <a:ext uri="{FF2B5EF4-FFF2-40B4-BE49-F238E27FC236}">
              <a16:creationId xmlns:a16="http://schemas.microsoft.com/office/drawing/2014/main" id="{00000000-0008-0000-0100-0000FC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17" name="Text Box 59">
          <a:extLst>
            <a:ext uri="{FF2B5EF4-FFF2-40B4-BE49-F238E27FC236}">
              <a16:creationId xmlns:a16="http://schemas.microsoft.com/office/drawing/2014/main" id="{00000000-0008-0000-0100-0000FD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18" name="Text Box 59">
          <a:extLst>
            <a:ext uri="{FF2B5EF4-FFF2-40B4-BE49-F238E27FC236}">
              <a16:creationId xmlns:a16="http://schemas.microsoft.com/office/drawing/2014/main" id="{00000000-0008-0000-0100-0000FE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19" name="Text Box 59">
          <a:extLst>
            <a:ext uri="{FF2B5EF4-FFF2-40B4-BE49-F238E27FC236}">
              <a16:creationId xmlns:a16="http://schemas.microsoft.com/office/drawing/2014/main" id="{00000000-0008-0000-0100-0000FF13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20" name="Text Box 59">
          <a:extLst>
            <a:ext uri="{FF2B5EF4-FFF2-40B4-BE49-F238E27FC236}">
              <a16:creationId xmlns:a16="http://schemas.microsoft.com/office/drawing/2014/main" id="{00000000-0008-0000-0100-000000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21" name="Text Box 59">
          <a:extLst>
            <a:ext uri="{FF2B5EF4-FFF2-40B4-BE49-F238E27FC236}">
              <a16:creationId xmlns:a16="http://schemas.microsoft.com/office/drawing/2014/main" id="{00000000-0008-0000-0100-000001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22" name="Text Box 59">
          <a:extLst>
            <a:ext uri="{FF2B5EF4-FFF2-40B4-BE49-F238E27FC236}">
              <a16:creationId xmlns:a16="http://schemas.microsoft.com/office/drawing/2014/main" id="{00000000-0008-0000-0100-000002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23" name="Text Box 59">
          <a:extLst>
            <a:ext uri="{FF2B5EF4-FFF2-40B4-BE49-F238E27FC236}">
              <a16:creationId xmlns:a16="http://schemas.microsoft.com/office/drawing/2014/main" id="{00000000-0008-0000-0100-000003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24" name="Text Box 59">
          <a:extLst>
            <a:ext uri="{FF2B5EF4-FFF2-40B4-BE49-F238E27FC236}">
              <a16:creationId xmlns:a16="http://schemas.microsoft.com/office/drawing/2014/main" id="{00000000-0008-0000-0100-000004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25" name="Text Box 59">
          <a:extLst>
            <a:ext uri="{FF2B5EF4-FFF2-40B4-BE49-F238E27FC236}">
              <a16:creationId xmlns:a16="http://schemas.microsoft.com/office/drawing/2014/main" id="{00000000-0008-0000-0100-000005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26" name="Text Box 59">
          <a:extLst>
            <a:ext uri="{FF2B5EF4-FFF2-40B4-BE49-F238E27FC236}">
              <a16:creationId xmlns:a16="http://schemas.microsoft.com/office/drawing/2014/main" id="{00000000-0008-0000-0100-000006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27" name="Text Box 59">
          <a:extLst>
            <a:ext uri="{FF2B5EF4-FFF2-40B4-BE49-F238E27FC236}">
              <a16:creationId xmlns:a16="http://schemas.microsoft.com/office/drawing/2014/main" id="{00000000-0008-0000-0100-000007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28" name="Text Box 59">
          <a:extLst>
            <a:ext uri="{FF2B5EF4-FFF2-40B4-BE49-F238E27FC236}">
              <a16:creationId xmlns:a16="http://schemas.microsoft.com/office/drawing/2014/main" id="{00000000-0008-0000-0100-000008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29" name="Text Box 59">
          <a:extLst>
            <a:ext uri="{FF2B5EF4-FFF2-40B4-BE49-F238E27FC236}">
              <a16:creationId xmlns:a16="http://schemas.microsoft.com/office/drawing/2014/main" id="{00000000-0008-0000-0100-000009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30" name="Text Box 59">
          <a:extLst>
            <a:ext uri="{FF2B5EF4-FFF2-40B4-BE49-F238E27FC236}">
              <a16:creationId xmlns:a16="http://schemas.microsoft.com/office/drawing/2014/main" id="{00000000-0008-0000-0100-00000A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31" name="Text Box 59">
          <a:extLst>
            <a:ext uri="{FF2B5EF4-FFF2-40B4-BE49-F238E27FC236}">
              <a16:creationId xmlns:a16="http://schemas.microsoft.com/office/drawing/2014/main" id="{00000000-0008-0000-0100-00000B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32" name="Text Box 59">
          <a:extLst>
            <a:ext uri="{FF2B5EF4-FFF2-40B4-BE49-F238E27FC236}">
              <a16:creationId xmlns:a16="http://schemas.microsoft.com/office/drawing/2014/main" id="{00000000-0008-0000-0100-00000C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33" name="Text Box 59">
          <a:extLst>
            <a:ext uri="{FF2B5EF4-FFF2-40B4-BE49-F238E27FC236}">
              <a16:creationId xmlns:a16="http://schemas.microsoft.com/office/drawing/2014/main" id="{00000000-0008-0000-0100-00000D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34" name="Text Box 59">
          <a:extLst>
            <a:ext uri="{FF2B5EF4-FFF2-40B4-BE49-F238E27FC236}">
              <a16:creationId xmlns:a16="http://schemas.microsoft.com/office/drawing/2014/main" id="{00000000-0008-0000-0100-00000E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35" name="Text Box 59">
          <a:extLst>
            <a:ext uri="{FF2B5EF4-FFF2-40B4-BE49-F238E27FC236}">
              <a16:creationId xmlns:a16="http://schemas.microsoft.com/office/drawing/2014/main" id="{00000000-0008-0000-0100-00000F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36" name="Text Box 59">
          <a:extLst>
            <a:ext uri="{FF2B5EF4-FFF2-40B4-BE49-F238E27FC236}">
              <a16:creationId xmlns:a16="http://schemas.microsoft.com/office/drawing/2014/main" id="{00000000-0008-0000-0100-000010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37" name="Text Box 59">
          <a:extLst>
            <a:ext uri="{FF2B5EF4-FFF2-40B4-BE49-F238E27FC236}">
              <a16:creationId xmlns:a16="http://schemas.microsoft.com/office/drawing/2014/main" id="{00000000-0008-0000-0100-000011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38" name="Text Box 59">
          <a:extLst>
            <a:ext uri="{FF2B5EF4-FFF2-40B4-BE49-F238E27FC236}">
              <a16:creationId xmlns:a16="http://schemas.microsoft.com/office/drawing/2014/main" id="{00000000-0008-0000-0100-000012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39" name="Text Box 59">
          <a:extLst>
            <a:ext uri="{FF2B5EF4-FFF2-40B4-BE49-F238E27FC236}">
              <a16:creationId xmlns:a16="http://schemas.microsoft.com/office/drawing/2014/main" id="{00000000-0008-0000-0100-000013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40" name="Text Box 59">
          <a:extLst>
            <a:ext uri="{FF2B5EF4-FFF2-40B4-BE49-F238E27FC236}">
              <a16:creationId xmlns:a16="http://schemas.microsoft.com/office/drawing/2014/main" id="{00000000-0008-0000-0100-000014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41" name="Text Box 59">
          <a:extLst>
            <a:ext uri="{FF2B5EF4-FFF2-40B4-BE49-F238E27FC236}">
              <a16:creationId xmlns:a16="http://schemas.microsoft.com/office/drawing/2014/main" id="{00000000-0008-0000-0100-000015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42" name="Text Box 59">
          <a:extLst>
            <a:ext uri="{FF2B5EF4-FFF2-40B4-BE49-F238E27FC236}">
              <a16:creationId xmlns:a16="http://schemas.microsoft.com/office/drawing/2014/main" id="{00000000-0008-0000-0100-000016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43" name="Text Box 59">
          <a:extLst>
            <a:ext uri="{FF2B5EF4-FFF2-40B4-BE49-F238E27FC236}">
              <a16:creationId xmlns:a16="http://schemas.microsoft.com/office/drawing/2014/main" id="{00000000-0008-0000-0100-000017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44" name="Text Box 59">
          <a:extLst>
            <a:ext uri="{FF2B5EF4-FFF2-40B4-BE49-F238E27FC236}">
              <a16:creationId xmlns:a16="http://schemas.microsoft.com/office/drawing/2014/main" id="{00000000-0008-0000-0100-000018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45" name="Text Box 59">
          <a:extLst>
            <a:ext uri="{FF2B5EF4-FFF2-40B4-BE49-F238E27FC236}">
              <a16:creationId xmlns:a16="http://schemas.microsoft.com/office/drawing/2014/main" id="{00000000-0008-0000-0100-000019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46" name="Text Box 59">
          <a:extLst>
            <a:ext uri="{FF2B5EF4-FFF2-40B4-BE49-F238E27FC236}">
              <a16:creationId xmlns:a16="http://schemas.microsoft.com/office/drawing/2014/main" id="{00000000-0008-0000-0100-00001A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47" name="Text Box 59">
          <a:extLst>
            <a:ext uri="{FF2B5EF4-FFF2-40B4-BE49-F238E27FC236}">
              <a16:creationId xmlns:a16="http://schemas.microsoft.com/office/drawing/2014/main" id="{00000000-0008-0000-0100-00001B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48" name="Text Box 59">
          <a:extLst>
            <a:ext uri="{FF2B5EF4-FFF2-40B4-BE49-F238E27FC236}">
              <a16:creationId xmlns:a16="http://schemas.microsoft.com/office/drawing/2014/main" id="{00000000-0008-0000-0100-00001C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49" name="Text Box 59">
          <a:extLst>
            <a:ext uri="{FF2B5EF4-FFF2-40B4-BE49-F238E27FC236}">
              <a16:creationId xmlns:a16="http://schemas.microsoft.com/office/drawing/2014/main" id="{00000000-0008-0000-0100-00001D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50" name="Text Box 59">
          <a:extLst>
            <a:ext uri="{FF2B5EF4-FFF2-40B4-BE49-F238E27FC236}">
              <a16:creationId xmlns:a16="http://schemas.microsoft.com/office/drawing/2014/main" id="{00000000-0008-0000-0100-00001E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51" name="Text Box 59">
          <a:extLst>
            <a:ext uri="{FF2B5EF4-FFF2-40B4-BE49-F238E27FC236}">
              <a16:creationId xmlns:a16="http://schemas.microsoft.com/office/drawing/2014/main" id="{00000000-0008-0000-0100-00001F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52" name="Text Box 59">
          <a:extLst>
            <a:ext uri="{FF2B5EF4-FFF2-40B4-BE49-F238E27FC236}">
              <a16:creationId xmlns:a16="http://schemas.microsoft.com/office/drawing/2014/main" id="{00000000-0008-0000-0100-000020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53" name="Text Box 59">
          <a:extLst>
            <a:ext uri="{FF2B5EF4-FFF2-40B4-BE49-F238E27FC236}">
              <a16:creationId xmlns:a16="http://schemas.microsoft.com/office/drawing/2014/main" id="{00000000-0008-0000-0100-000021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54" name="Text Box 59">
          <a:extLst>
            <a:ext uri="{FF2B5EF4-FFF2-40B4-BE49-F238E27FC236}">
              <a16:creationId xmlns:a16="http://schemas.microsoft.com/office/drawing/2014/main" id="{00000000-0008-0000-0100-000022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55" name="Text Box 59">
          <a:extLst>
            <a:ext uri="{FF2B5EF4-FFF2-40B4-BE49-F238E27FC236}">
              <a16:creationId xmlns:a16="http://schemas.microsoft.com/office/drawing/2014/main" id="{00000000-0008-0000-0100-000023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56" name="Text Box 59">
          <a:extLst>
            <a:ext uri="{FF2B5EF4-FFF2-40B4-BE49-F238E27FC236}">
              <a16:creationId xmlns:a16="http://schemas.microsoft.com/office/drawing/2014/main" id="{00000000-0008-0000-0100-000024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57" name="Text Box 59">
          <a:extLst>
            <a:ext uri="{FF2B5EF4-FFF2-40B4-BE49-F238E27FC236}">
              <a16:creationId xmlns:a16="http://schemas.microsoft.com/office/drawing/2014/main" id="{00000000-0008-0000-0100-000025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58" name="Text Box 59">
          <a:extLst>
            <a:ext uri="{FF2B5EF4-FFF2-40B4-BE49-F238E27FC236}">
              <a16:creationId xmlns:a16="http://schemas.microsoft.com/office/drawing/2014/main" id="{00000000-0008-0000-0100-000026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59" name="Text Box 59">
          <a:extLst>
            <a:ext uri="{FF2B5EF4-FFF2-40B4-BE49-F238E27FC236}">
              <a16:creationId xmlns:a16="http://schemas.microsoft.com/office/drawing/2014/main" id="{00000000-0008-0000-0100-000027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60" name="Text Box 59">
          <a:extLst>
            <a:ext uri="{FF2B5EF4-FFF2-40B4-BE49-F238E27FC236}">
              <a16:creationId xmlns:a16="http://schemas.microsoft.com/office/drawing/2014/main" id="{00000000-0008-0000-0100-000028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61" name="Text Box 59">
          <a:extLst>
            <a:ext uri="{FF2B5EF4-FFF2-40B4-BE49-F238E27FC236}">
              <a16:creationId xmlns:a16="http://schemas.microsoft.com/office/drawing/2014/main" id="{00000000-0008-0000-0100-000029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62" name="Text Box 59">
          <a:extLst>
            <a:ext uri="{FF2B5EF4-FFF2-40B4-BE49-F238E27FC236}">
              <a16:creationId xmlns:a16="http://schemas.microsoft.com/office/drawing/2014/main" id="{00000000-0008-0000-0100-00002A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63" name="Text Box 59">
          <a:extLst>
            <a:ext uri="{FF2B5EF4-FFF2-40B4-BE49-F238E27FC236}">
              <a16:creationId xmlns:a16="http://schemas.microsoft.com/office/drawing/2014/main" id="{00000000-0008-0000-0100-00002B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64" name="Text Box 59">
          <a:extLst>
            <a:ext uri="{FF2B5EF4-FFF2-40B4-BE49-F238E27FC236}">
              <a16:creationId xmlns:a16="http://schemas.microsoft.com/office/drawing/2014/main" id="{00000000-0008-0000-0100-00002C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65" name="Text Box 59">
          <a:extLst>
            <a:ext uri="{FF2B5EF4-FFF2-40B4-BE49-F238E27FC236}">
              <a16:creationId xmlns:a16="http://schemas.microsoft.com/office/drawing/2014/main" id="{00000000-0008-0000-0100-00002D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66" name="Text Box 59">
          <a:extLst>
            <a:ext uri="{FF2B5EF4-FFF2-40B4-BE49-F238E27FC236}">
              <a16:creationId xmlns:a16="http://schemas.microsoft.com/office/drawing/2014/main" id="{00000000-0008-0000-0100-00002E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67" name="Text Box 59">
          <a:extLst>
            <a:ext uri="{FF2B5EF4-FFF2-40B4-BE49-F238E27FC236}">
              <a16:creationId xmlns:a16="http://schemas.microsoft.com/office/drawing/2014/main" id="{00000000-0008-0000-0100-00002F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68" name="Text Box 59">
          <a:extLst>
            <a:ext uri="{FF2B5EF4-FFF2-40B4-BE49-F238E27FC236}">
              <a16:creationId xmlns:a16="http://schemas.microsoft.com/office/drawing/2014/main" id="{00000000-0008-0000-0100-000030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69" name="Text Box 59">
          <a:extLst>
            <a:ext uri="{FF2B5EF4-FFF2-40B4-BE49-F238E27FC236}">
              <a16:creationId xmlns:a16="http://schemas.microsoft.com/office/drawing/2014/main" id="{00000000-0008-0000-0100-000031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70" name="Text Box 59">
          <a:extLst>
            <a:ext uri="{FF2B5EF4-FFF2-40B4-BE49-F238E27FC236}">
              <a16:creationId xmlns:a16="http://schemas.microsoft.com/office/drawing/2014/main" id="{00000000-0008-0000-0100-000032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71" name="Text Box 59">
          <a:extLst>
            <a:ext uri="{FF2B5EF4-FFF2-40B4-BE49-F238E27FC236}">
              <a16:creationId xmlns:a16="http://schemas.microsoft.com/office/drawing/2014/main" id="{00000000-0008-0000-0100-000033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72" name="Text Box 59">
          <a:extLst>
            <a:ext uri="{FF2B5EF4-FFF2-40B4-BE49-F238E27FC236}">
              <a16:creationId xmlns:a16="http://schemas.microsoft.com/office/drawing/2014/main" id="{00000000-0008-0000-0100-000034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73" name="Text Box 59">
          <a:extLst>
            <a:ext uri="{FF2B5EF4-FFF2-40B4-BE49-F238E27FC236}">
              <a16:creationId xmlns:a16="http://schemas.microsoft.com/office/drawing/2014/main" id="{00000000-0008-0000-0100-000035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74" name="Text Box 59">
          <a:extLst>
            <a:ext uri="{FF2B5EF4-FFF2-40B4-BE49-F238E27FC236}">
              <a16:creationId xmlns:a16="http://schemas.microsoft.com/office/drawing/2014/main" id="{00000000-0008-0000-0100-000036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75" name="Text Box 59">
          <a:extLst>
            <a:ext uri="{FF2B5EF4-FFF2-40B4-BE49-F238E27FC236}">
              <a16:creationId xmlns:a16="http://schemas.microsoft.com/office/drawing/2014/main" id="{00000000-0008-0000-0100-000037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76" name="Text Box 59">
          <a:extLst>
            <a:ext uri="{FF2B5EF4-FFF2-40B4-BE49-F238E27FC236}">
              <a16:creationId xmlns:a16="http://schemas.microsoft.com/office/drawing/2014/main" id="{00000000-0008-0000-0100-000038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77" name="Text Box 59">
          <a:extLst>
            <a:ext uri="{FF2B5EF4-FFF2-40B4-BE49-F238E27FC236}">
              <a16:creationId xmlns:a16="http://schemas.microsoft.com/office/drawing/2014/main" id="{00000000-0008-0000-0100-000039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78" name="Text Box 59">
          <a:extLst>
            <a:ext uri="{FF2B5EF4-FFF2-40B4-BE49-F238E27FC236}">
              <a16:creationId xmlns:a16="http://schemas.microsoft.com/office/drawing/2014/main" id="{00000000-0008-0000-0100-00003A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79" name="Text Box 59">
          <a:extLst>
            <a:ext uri="{FF2B5EF4-FFF2-40B4-BE49-F238E27FC236}">
              <a16:creationId xmlns:a16="http://schemas.microsoft.com/office/drawing/2014/main" id="{00000000-0008-0000-0100-00003B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80" name="Text Box 59">
          <a:extLst>
            <a:ext uri="{FF2B5EF4-FFF2-40B4-BE49-F238E27FC236}">
              <a16:creationId xmlns:a16="http://schemas.microsoft.com/office/drawing/2014/main" id="{00000000-0008-0000-0100-00003C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81" name="Text Box 59">
          <a:extLst>
            <a:ext uri="{FF2B5EF4-FFF2-40B4-BE49-F238E27FC236}">
              <a16:creationId xmlns:a16="http://schemas.microsoft.com/office/drawing/2014/main" id="{00000000-0008-0000-0100-00003D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82" name="Text Box 59">
          <a:extLst>
            <a:ext uri="{FF2B5EF4-FFF2-40B4-BE49-F238E27FC236}">
              <a16:creationId xmlns:a16="http://schemas.microsoft.com/office/drawing/2014/main" id="{00000000-0008-0000-0100-00003E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83" name="Text Box 59">
          <a:extLst>
            <a:ext uri="{FF2B5EF4-FFF2-40B4-BE49-F238E27FC236}">
              <a16:creationId xmlns:a16="http://schemas.microsoft.com/office/drawing/2014/main" id="{00000000-0008-0000-0100-00003F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84" name="Text Box 59">
          <a:extLst>
            <a:ext uri="{FF2B5EF4-FFF2-40B4-BE49-F238E27FC236}">
              <a16:creationId xmlns:a16="http://schemas.microsoft.com/office/drawing/2014/main" id="{00000000-0008-0000-0100-000040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85" name="Text Box 59">
          <a:extLst>
            <a:ext uri="{FF2B5EF4-FFF2-40B4-BE49-F238E27FC236}">
              <a16:creationId xmlns:a16="http://schemas.microsoft.com/office/drawing/2014/main" id="{00000000-0008-0000-0100-000041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86" name="Text Box 59">
          <a:extLst>
            <a:ext uri="{FF2B5EF4-FFF2-40B4-BE49-F238E27FC236}">
              <a16:creationId xmlns:a16="http://schemas.microsoft.com/office/drawing/2014/main" id="{00000000-0008-0000-0100-000042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87" name="Text Box 59">
          <a:extLst>
            <a:ext uri="{FF2B5EF4-FFF2-40B4-BE49-F238E27FC236}">
              <a16:creationId xmlns:a16="http://schemas.microsoft.com/office/drawing/2014/main" id="{00000000-0008-0000-0100-000043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88" name="Text Box 59">
          <a:extLst>
            <a:ext uri="{FF2B5EF4-FFF2-40B4-BE49-F238E27FC236}">
              <a16:creationId xmlns:a16="http://schemas.microsoft.com/office/drawing/2014/main" id="{00000000-0008-0000-0100-000044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89" name="Text Box 59">
          <a:extLst>
            <a:ext uri="{FF2B5EF4-FFF2-40B4-BE49-F238E27FC236}">
              <a16:creationId xmlns:a16="http://schemas.microsoft.com/office/drawing/2014/main" id="{00000000-0008-0000-0100-000045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90" name="Text Box 59">
          <a:extLst>
            <a:ext uri="{FF2B5EF4-FFF2-40B4-BE49-F238E27FC236}">
              <a16:creationId xmlns:a16="http://schemas.microsoft.com/office/drawing/2014/main" id="{00000000-0008-0000-0100-000046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91" name="Text Box 59">
          <a:extLst>
            <a:ext uri="{FF2B5EF4-FFF2-40B4-BE49-F238E27FC236}">
              <a16:creationId xmlns:a16="http://schemas.microsoft.com/office/drawing/2014/main" id="{00000000-0008-0000-0100-000047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92" name="Text Box 59">
          <a:extLst>
            <a:ext uri="{FF2B5EF4-FFF2-40B4-BE49-F238E27FC236}">
              <a16:creationId xmlns:a16="http://schemas.microsoft.com/office/drawing/2014/main" id="{00000000-0008-0000-0100-000048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93" name="Text Box 59">
          <a:extLst>
            <a:ext uri="{FF2B5EF4-FFF2-40B4-BE49-F238E27FC236}">
              <a16:creationId xmlns:a16="http://schemas.microsoft.com/office/drawing/2014/main" id="{00000000-0008-0000-0100-000049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94" name="Text Box 59">
          <a:extLst>
            <a:ext uri="{FF2B5EF4-FFF2-40B4-BE49-F238E27FC236}">
              <a16:creationId xmlns:a16="http://schemas.microsoft.com/office/drawing/2014/main" id="{00000000-0008-0000-0100-00004A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95" name="Text Box 59">
          <a:extLst>
            <a:ext uri="{FF2B5EF4-FFF2-40B4-BE49-F238E27FC236}">
              <a16:creationId xmlns:a16="http://schemas.microsoft.com/office/drawing/2014/main" id="{00000000-0008-0000-0100-00004B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96" name="Text Box 59">
          <a:extLst>
            <a:ext uri="{FF2B5EF4-FFF2-40B4-BE49-F238E27FC236}">
              <a16:creationId xmlns:a16="http://schemas.microsoft.com/office/drawing/2014/main" id="{00000000-0008-0000-0100-00004C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97" name="Text Box 59">
          <a:extLst>
            <a:ext uri="{FF2B5EF4-FFF2-40B4-BE49-F238E27FC236}">
              <a16:creationId xmlns:a16="http://schemas.microsoft.com/office/drawing/2014/main" id="{00000000-0008-0000-0100-00004D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98" name="Text Box 59">
          <a:extLst>
            <a:ext uri="{FF2B5EF4-FFF2-40B4-BE49-F238E27FC236}">
              <a16:creationId xmlns:a16="http://schemas.microsoft.com/office/drawing/2014/main" id="{00000000-0008-0000-0100-00004E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199" name="Text Box 59">
          <a:extLst>
            <a:ext uri="{FF2B5EF4-FFF2-40B4-BE49-F238E27FC236}">
              <a16:creationId xmlns:a16="http://schemas.microsoft.com/office/drawing/2014/main" id="{00000000-0008-0000-0100-00004F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00" name="Text Box 59">
          <a:extLst>
            <a:ext uri="{FF2B5EF4-FFF2-40B4-BE49-F238E27FC236}">
              <a16:creationId xmlns:a16="http://schemas.microsoft.com/office/drawing/2014/main" id="{00000000-0008-0000-0100-000050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01" name="Text Box 59">
          <a:extLst>
            <a:ext uri="{FF2B5EF4-FFF2-40B4-BE49-F238E27FC236}">
              <a16:creationId xmlns:a16="http://schemas.microsoft.com/office/drawing/2014/main" id="{00000000-0008-0000-0100-000051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02" name="Text Box 59">
          <a:extLst>
            <a:ext uri="{FF2B5EF4-FFF2-40B4-BE49-F238E27FC236}">
              <a16:creationId xmlns:a16="http://schemas.microsoft.com/office/drawing/2014/main" id="{00000000-0008-0000-0100-000052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03" name="Text Box 59">
          <a:extLst>
            <a:ext uri="{FF2B5EF4-FFF2-40B4-BE49-F238E27FC236}">
              <a16:creationId xmlns:a16="http://schemas.microsoft.com/office/drawing/2014/main" id="{00000000-0008-0000-0100-000053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04" name="Text Box 59">
          <a:extLst>
            <a:ext uri="{FF2B5EF4-FFF2-40B4-BE49-F238E27FC236}">
              <a16:creationId xmlns:a16="http://schemas.microsoft.com/office/drawing/2014/main" id="{00000000-0008-0000-0100-000054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05" name="Text Box 59">
          <a:extLst>
            <a:ext uri="{FF2B5EF4-FFF2-40B4-BE49-F238E27FC236}">
              <a16:creationId xmlns:a16="http://schemas.microsoft.com/office/drawing/2014/main" id="{00000000-0008-0000-0100-000055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06" name="Text Box 59">
          <a:extLst>
            <a:ext uri="{FF2B5EF4-FFF2-40B4-BE49-F238E27FC236}">
              <a16:creationId xmlns:a16="http://schemas.microsoft.com/office/drawing/2014/main" id="{00000000-0008-0000-0100-000056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07" name="Text Box 59">
          <a:extLst>
            <a:ext uri="{FF2B5EF4-FFF2-40B4-BE49-F238E27FC236}">
              <a16:creationId xmlns:a16="http://schemas.microsoft.com/office/drawing/2014/main" id="{00000000-0008-0000-0100-000057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08" name="Text Box 59">
          <a:extLst>
            <a:ext uri="{FF2B5EF4-FFF2-40B4-BE49-F238E27FC236}">
              <a16:creationId xmlns:a16="http://schemas.microsoft.com/office/drawing/2014/main" id="{00000000-0008-0000-0100-000058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09" name="Text Box 59">
          <a:extLst>
            <a:ext uri="{FF2B5EF4-FFF2-40B4-BE49-F238E27FC236}">
              <a16:creationId xmlns:a16="http://schemas.microsoft.com/office/drawing/2014/main" id="{00000000-0008-0000-0100-000059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10" name="Text Box 59">
          <a:extLst>
            <a:ext uri="{FF2B5EF4-FFF2-40B4-BE49-F238E27FC236}">
              <a16:creationId xmlns:a16="http://schemas.microsoft.com/office/drawing/2014/main" id="{00000000-0008-0000-0100-00005A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11" name="Text Box 59">
          <a:extLst>
            <a:ext uri="{FF2B5EF4-FFF2-40B4-BE49-F238E27FC236}">
              <a16:creationId xmlns:a16="http://schemas.microsoft.com/office/drawing/2014/main" id="{00000000-0008-0000-0100-00005B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12" name="Text Box 59">
          <a:extLst>
            <a:ext uri="{FF2B5EF4-FFF2-40B4-BE49-F238E27FC236}">
              <a16:creationId xmlns:a16="http://schemas.microsoft.com/office/drawing/2014/main" id="{00000000-0008-0000-0100-00005C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13" name="Text Box 59">
          <a:extLst>
            <a:ext uri="{FF2B5EF4-FFF2-40B4-BE49-F238E27FC236}">
              <a16:creationId xmlns:a16="http://schemas.microsoft.com/office/drawing/2014/main" id="{00000000-0008-0000-0100-00005D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14" name="Text Box 59">
          <a:extLst>
            <a:ext uri="{FF2B5EF4-FFF2-40B4-BE49-F238E27FC236}">
              <a16:creationId xmlns:a16="http://schemas.microsoft.com/office/drawing/2014/main" id="{00000000-0008-0000-0100-00005E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15" name="Text Box 59">
          <a:extLst>
            <a:ext uri="{FF2B5EF4-FFF2-40B4-BE49-F238E27FC236}">
              <a16:creationId xmlns:a16="http://schemas.microsoft.com/office/drawing/2014/main" id="{00000000-0008-0000-0100-00005F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25</xdr:row>
      <xdr:rowOff>0</xdr:rowOff>
    </xdr:from>
    <xdr:to>
      <xdr:col>52</xdr:col>
      <xdr:colOff>0</xdr:colOff>
      <xdr:row>25</xdr:row>
      <xdr:rowOff>171450</xdr:rowOff>
    </xdr:to>
    <xdr:sp macro="" textlink="">
      <xdr:nvSpPr>
        <xdr:cNvPr id="5217" name="Text Box 59">
          <a:extLst>
            <a:ext uri="{FF2B5EF4-FFF2-40B4-BE49-F238E27FC236}">
              <a16:creationId xmlns:a16="http://schemas.microsoft.com/office/drawing/2014/main" id="{00000000-0008-0000-0100-00006114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20" name="Text Box 59">
          <a:extLst>
            <a:ext uri="{FF2B5EF4-FFF2-40B4-BE49-F238E27FC236}">
              <a16:creationId xmlns:a16="http://schemas.microsoft.com/office/drawing/2014/main" id="{00000000-0008-0000-0100-000064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21" name="Text Box 59">
          <a:extLst>
            <a:ext uri="{FF2B5EF4-FFF2-40B4-BE49-F238E27FC236}">
              <a16:creationId xmlns:a16="http://schemas.microsoft.com/office/drawing/2014/main" id="{00000000-0008-0000-0100-000065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25</xdr:row>
      <xdr:rowOff>0</xdr:rowOff>
    </xdr:from>
    <xdr:to>
      <xdr:col>52</xdr:col>
      <xdr:colOff>0</xdr:colOff>
      <xdr:row>25</xdr:row>
      <xdr:rowOff>171450</xdr:rowOff>
    </xdr:to>
    <xdr:sp macro="" textlink="">
      <xdr:nvSpPr>
        <xdr:cNvPr id="5222" name="Text Box 59">
          <a:extLst>
            <a:ext uri="{FF2B5EF4-FFF2-40B4-BE49-F238E27FC236}">
              <a16:creationId xmlns:a16="http://schemas.microsoft.com/office/drawing/2014/main" id="{00000000-0008-0000-0100-00006614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23" name="Text Box 59">
          <a:extLst>
            <a:ext uri="{FF2B5EF4-FFF2-40B4-BE49-F238E27FC236}">
              <a16:creationId xmlns:a16="http://schemas.microsoft.com/office/drawing/2014/main" id="{00000000-0008-0000-0100-000067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224" name="Text Box 59">
          <a:extLst>
            <a:ext uri="{FF2B5EF4-FFF2-40B4-BE49-F238E27FC236}">
              <a16:creationId xmlns:a16="http://schemas.microsoft.com/office/drawing/2014/main" id="{00000000-0008-0000-0100-000068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225" name="Text Box 59">
          <a:extLst>
            <a:ext uri="{FF2B5EF4-FFF2-40B4-BE49-F238E27FC236}">
              <a16:creationId xmlns:a16="http://schemas.microsoft.com/office/drawing/2014/main" id="{00000000-0008-0000-0100-000069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226" name="Text Box 59">
          <a:extLst>
            <a:ext uri="{FF2B5EF4-FFF2-40B4-BE49-F238E27FC236}">
              <a16:creationId xmlns:a16="http://schemas.microsoft.com/office/drawing/2014/main" id="{00000000-0008-0000-0100-00006A1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227" name="Text Box 59">
          <a:extLst>
            <a:ext uri="{FF2B5EF4-FFF2-40B4-BE49-F238E27FC236}">
              <a16:creationId xmlns:a16="http://schemas.microsoft.com/office/drawing/2014/main" id="{00000000-0008-0000-0100-00006B1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228" name="Text Box 59">
          <a:extLst>
            <a:ext uri="{FF2B5EF4-FFF2-40B4-BE49-F238E27FC236}">
              <a16:creationId xmlns:a16="http://schemas.microsoft.com/office/drawing/2014/main" id="{00000000-0008-0000-0100-00006C1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229" name="Text Box 59">
          <a:extLst>
            <a:ext uri="{FF2B5EF4-FFF2-40B4-BE49-F238E27FC236}">
              <a16:creationId xmlns:a16="http://schemas.microsoft.com/office/drawing/2014/main" id="{00000000-0008-0000-0100-00006D1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57</xdr:col>
      <xdr:colOff>342900</xdr:colOff>
      <xdr:row>25</xdr:row>
      <xdr:rowOff>0</xdr:rowOff>
    </xdr:from>
    <xdr:to>
      <xdr:col>58</xdr:col>
      <xdr:colOff>0</xdr:colOff>
      <xdr:row>25</xdr:row>
      <xdr:rowOff>171450</xdr:rowOff>
    </xdr:to>
    <xdr:sp macro="" textlink="">
      <xdr:nvSpPr>
        <xdr:cNvPr id="5230" name="Text Box 63">
          <a:extLst>
            <a:ext uri="{FF2B5EF4-FFF2-40B4-BE49-F238E27FC236}">
              <a16:creationId xmlns:a16="http://schemas.microsoft.com/office/drawing/2014/main" id="{00000000-0008-0000-0100-00006E14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31" name="Text Box 59">
          <a:extLst>
            <a:ext uri="{FF2B5EF4-FFF2-40B4-BE49-F238E27FC236}">
              <a16:creationId xmlns:a16="http://schemas.microsoft.com/office/drawing/2014/main" id="{00000000-0008-0000-0100-00006F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32" name="Text Box 59">
          <a:extLst>
            <a:ext uri="{FF2B5EF4-FFF2-40B4-BE49-F238E27FC236}">
              <a16:creationId xmlns:a16="http://schemas.microsoft.com/office/drawing/2014/main" id="{00000000-0008-0000-0100-000070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33" name="Text Box 59">
          <a:extLst>
            <a:ext uri="{FF2B5EF4-FFF2-40B4-BE49-F238E27FC236}">
              <a16:creationId xmlns:a16="http://schemas.microsoft.com/office/drawing/2014/main" id="{00000000-0008-0000-0100-000071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234" name="Text Box 59">
          <a:extLst>
            <a:ext uri="{FF2B5EF4-FFF2-40B4-BE49-F238E27FC236}">
              <a16:creationId xmlns:a16="http://schemas.microsoft.com/office/drawing/2014/main" id="{00000000-0008-0000-0100-000072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235" name="Text Box 59">
          <a:extLst>
            <a:ext uri="{FF2B5EF4-FFF2-40B4-BE49-F238E27FC236}">
              <a16:creationId xmlns:a16="http://schemas.microsoft.com/office/drawing/2014/main" id="{00000000-0008-0000-0100-000073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236" name="Text Box 59">
          <a:extLst>
            <a:ext uri="{FF2B5EF4-FFF2-40B4-BE49-F238E27FC236}">
              <a16:creationId xmlns:a16="http://schemas.microsoft.com/office/drawing/2014/main" id="{00000000-0008-0000-0100-0000741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237" name="Text Box 59">
          <a:extLst>
            <a:ext uri="{FF2B5EF4-FFF2-40B4-BE49-F238E27FC236}">
              <a16:creationId xmlns:a16="http://schemas.microsoft.com/office/drawing/2014/main" id="{00000000-0008-0000-0100-0000751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238" name="Text Box 59">
          <a:extLst>
            <a:ext uri="{FF2B5EF4-FFF2-40B4-BE49-F238E27FC236}">
              <a16:creationId xmlns:a16="http://schemas.microsoft.com/office/drawing/2014/main" id="{00000000-0008-0000-0100-0000761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239" name="Text Box 59">
          <a:extLst>
            <a:ext uri="{FF2B5EF4-FFF2-40B4-BE49-F238E27FC236}">
              <a16:creationId xmlns:a16="http://schemas.microsoft.com/office/drawing/2014/main" id="{00000000-0008-0000-0100-0000771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40" name="Text Box 59">
          <a:extLst>
            <a:ext uri="{FF2B5EF4-FFF2-40B4-BE49-F238E27FC236}">
              <a16:creationId xmlns:a16="http://schemas.microsoft.com/office/drawing/2014/main" id="{00000000-0008-0000-0100-000078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41" name="Text Box 59">
          <a:extLst>
            <a:ext uri="{FF2B5EF4-FFF2-40B4-BE49-F238E27FC236}">
              <a16:creationId xmlns:a16="http://schemas.microsoft.com/office/drawing/2014/main" id="{00000000-0008-0000-0100-000079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42" name="Text Box 59">
          <a:extLst>
            <a:ext uri="{FF2B5EF4-FFF2-40B4-BE49-F238E27FC236}">
              <a16:creationId xmlns:a16="http://schemas.microsoft.com/office/drawing/2014/main" id="{00000000-0008-0000-0100-00007A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243" name="Text Box 59">
          <a:extLst>
            <a:ext uri="{FF2B5EF4-FFF2-40B4-BE49-F238E27FC236}">
              <a16:creationId xmlns:a16="http://schemas.microsoft.com/office/drawing/2014/main" id="{00000000-0008-0000-0100-00007B1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244" name="Text Box 59">
          <a:extLst>
            <a:ext uri="{FF2B5EF4-FFF2-40B4-BE49-F238E27FC236}">
              <a16:creationId xmlns:a16="http://schemas.microsoft.com/office/drawing/2014/main" id="{00000000-0008-0000-0100-00007C1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245" name="Text Box 59">
          <a:extLst>
            <a:ext uri="{FF2B5EF4-FFF2-40B4-BE49-F238E27FC236}">
              <a16:creationId xmlns:a16="http://schemas.microsoft.com/office/drawing/2014/main" id="{00000000-0008-0000-0100-00007D1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246" name="Text Box 59">
          <a:extLst>
            <a:ext uri="{FF2B5EF4-FFF2-40B4-BE49-F238E27FC236}">
              <a16:creationId xmlns:a16="http://schemas.microsoft.com/office/drawing/2014/main" id="{00000000-0008-0000-0100-00007E1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247" name="Text Box 59">
          <a:extLst>
            <a:ext uri="{FF2B5EF4-FFF2-40B4-BE49-F238E27FC236}">
              <a16:creationId xmlns:a16="http://schemas.microsoft.com/office/drawing/2014/main" id="{00000000-0008-0000-0100-00007F1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248" name="Text Box 59">
          <a:extLst>
            <a:ext uri="{FF2B5EF4-FFF2-40B4-BE49-F238E27FC236}">
              <a16:creationId xmlns:a16="http://schemas.microsoft.com/office/drawing/2014/main" id="{00000000-0008-0000-0100-0000801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249" name="Text Box 59">
          <a:extLst>
            <a:ext uri="{FF2B5EF4-FFF2-40B4-BE49-F238E27FC236}">
              <a16:creationId xmlns:a16="http://schemas.microsoft.com/office/drawing/2014/main" id="{00000000-0008-0000-0100-0000811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250" name="Text Box 59">
          <a:extLst>
            <a:ext uri="{FF2B5EF4-FFF2-40B4-BE49-F238E27FC236}">
              <a16:creationId xmlns:a16="http://schemas.microsoft.com/office/drawing/2014/main" id="{00000000-0008-0000-0100-0000821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251" name="Text Box 59">
          <a:extLst>
            <a:ext uri="{FF2B5EF4-FFF2-40B4-BE49-F238E27FC236}">
              <a16:creationId xmlns:a16="http://schemas.microsoft.com/office/drawing/2014/main" id="{00000000-0008-0000-0100-0000831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252" name="Text Box 59">
          <a:extLst>
            <a:ext uri="{FF2B5EF4-FFF2-40B4-BE49-F238E27FC236}">
              <a16:creationId xmlns:a16="http://schemas.microsoft.com/office/drawing/2014/main" id="{00000000-0008-0000-0100-0000841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253" name="Text Box 59">
          <a:extLst>
            <a:ext uri="{FF2B5EF4-FFF2-40B4-BE49-F238E27FC236}">
              <a16:creationId xmlns:a16="http://schemas.microsoft.com/office/drawing/2014/main" id="{00000000-0008-0000-0100-0000851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254" name="Text Box 59">
          <a:extLst>
            <a:ext uri="{FF2B5EF4-FFF2-40B4-BE49-F238E27FC236}">
              <a16:creationId xmlns:a16="http://schemas.microsoft.com/office/drawing/2014/main" id="{00000000-0008-0000-0100-0000861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255" name="Text Box 59">
          <a:extLst>
            <a:ext uri="{FF2B5EF4-FFF2-40B4-BE49-F238E27FC236}">
              <a16:creationId xmlns:a16="http://schemas.microsoft.com/office/drawing/2014/main" id="{00000000-0008-0000-0100-0000871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256" name="Text Box 59">
          <a:extLst>
            <a:ext uri="{FF2B5EF4-FFF2-40B4-BE49-F238E27FC236}">
              <a16:creationId xmlns:a16="http://schemas.microsoft.com/office/drawing/2014/main" id="{00000000-0008-0000-0100-000088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257" name="Text Box 59">
          <a:extLst>
            <a:ext uri="{FF2B5EF4-FFF2-40B4-BE49-F238E27FC236}">
              <a16:creationId xmlns:a16="http://schemas.microsoft.com/office/drawing/2014/main" id="{00000000-0008-0000-0100-000089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258" name="Text Box 59">
          <a:extLst>
            <a:ext uri="{FF2B5EF4-FFF2-40B4-BE49-F238E27FC236}">
              <a16:creationId xmlns:a16="http://schemas.microsoft.com/office/drawing/2014/main" id="{00000000-0008-0000-0100-00008A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259" name="Text Box 59">
          <a:extLst>
            <a:ext uri="{FF2B5EF4-FFF2-40B4-BE49-F238E27FC236}">
              <a16:creationId xmlns:a16="http://schemas.microsoft.com/office/drawing/2014/main" id="{00000000-0008-0000-0100-00008B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260" name="Text Box 59">
          <a:extLst>
            <a:ext uri="{FF2B5EF4-FFF2-40B4-BE49-F238E27FC236}">
              <a16:creationId xmlns:a16="http://schemas.microsoft.com/office/drawing/2014/main" id="{00000000-0008-0000-0100-00008C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261" name="Text Box 59">
          <a:extLst>
            <a:ext uri="{FF2B5EF4-FFF2-40B4-BE49-F238E27FC236}">
              <a16:creationId xmlns:a16="http://schemas.microsoft.com/office/drawing/2014/main" id="{00000000-0008-0000-0100-00008D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262" name="Text Box 59">
          <a:extLst>
            <a:ext uri="{FF2B5EF4-FFF2-40B4-BE49-F238E27FC236}">
              <a16:creationId xmlns:a16="http://schemas.microsoft.com/office/drawing/2014/main" id="{00000000-0008-0000-0100-00008E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263" name="Text Box 59">
          <a:extLst>
            <a:ext uri="{FF2B5EF4-FFF2-40B4-BE49-F238E27FC236}">
              <a16:creationId xmlns:a16="http://schemas.microsoft.com/office/drawing/2014/main" id="{00000000-0008-0000-0100-00008F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264" name="Text Box 59">
          <a:extLst>
            <a:ext uri="{FF2B5EF4-FFF2-40B4-BE49-F238E27FC236}">
              <a16:creationId xmlns:a16="http://schemas.microsoft.com/office/drawing/2014/main" id="{00000000-0008-0000-0100-000090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265" name="Text Box 59">
          <a:extLst>
            <a:ext uri="{FF2B5EF4-FFF2-40B4-BE49-F238E27FC236}">
              <a16:creationId xmlns:a16="http://schemas.microsoft.com/office/drawing/2014/main" id="{00000000-0008-0000-0100-000091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266" name="Text Box 59">
          <a:extLst>
            <a:ext uri="{FF2B5EF4-FFF2-40B4-BE49-F238E27FC236}">
              <a16:creationId xmlns:a16="http://schemas.microsoft.com/office/drawing/2014/main" id="{00000000-0008-0000-0100-000092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267" name="Text Box 59">
          <a:extLst>
            <a:ext uri="{FF2B5EF4-FFF2-40B4-BE49-F238E27FC236}">
              <a16:creationId xmlns:a16="http://schemas.microsoft.com/office/drawing/2014/main" id="{00000000-0008-0000-0100-000093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68" name="Text Box 59">
          <a:extLst>
            <a:ext uri="{FF2B5EF4-FFF2-40B4-BE49-F238E27FC236}">
              <a16:creationId xmlns:a16="http://schemas.microsoft.com/office/drawing/2014/main" id="{00000000-0008-0000-0100-000094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69" name="Text Box 59">
          <a:extLst>
            <a:ext uri="{FF2B5EF4-FFF2-40B4-BE49-F238E27FC236}">
              <a16:creationId xmlns:a16="http://schemas.microsoft.com/office/drawing/2014/main" id="{00000000-0008-0000-0100-000095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70" name="Text Box 59">
          <a:extLst>
            <a:ext uri="{FF2B5EF4-FFF2-40B4-BE49-F238E27FC236}">
              <a16:creationId xmlns:a16="http://schemas.microsoft.com/office/drawing/2014/main" id="{00000000-0008-0000-0100-000096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71" name="Text Box 59">
          <a:extLst>
            <a:ext uri="{FF2B5EF4-FFF2-40B4-BE49-F238E27FC236}">
              <a16:creationId xmlns:a16="http://schemas.microsoft.com/office/drawing/2014/main" id="{00000000-0008-0000-0100-000097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72" name="Text Box 59">
          <a:extLst>
            <a:ext uri="{FF2B5EF4-FFF2-40B4-BE49-F238E27FC236}">
              <a16:creationId xmlns:a16="http://schemas.microsoft.com/office/drawing/2014/main" id="{00000000-0008-0000-0100-000098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73" name="Text Box 59">
          <a:extLst>
            <a:ext uri="{FF2B5EF4-FFF2-40B4-BE49-F238E27FC236}">
              <a16:creationId xmlns:a16="http://schemas.microsoft.com/office/drawing/2014/main" id="{00000000-0008-0000-0100-000099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74" name="Text Box 59">
          <a:extLst>
            <a:ext uri="{FF2B5EF4-FFF2-40B4-BE49-F238E27FC236}">
              <a16:creationId xmlns:a16="http://schemas.microsoft.com/office/drawing/2014/main" id="{00000000-0008-0000-0100-00009A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75" name="Text Box 59">
          <a:extLst>
            <a:ext uri="{FF2B5EF4-FFF2-40B4-BE49-F238E27FC236}">
              <a16:creationId xmlns:a16="http://schemas.microsoft.com/office/drawing/2014/main" id="{00000000-0008-0000-0100-00009B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76" name="Text Box 59">
          <a:extLst>
            <a:ext uri="{FF2B5EF4-FFF2-40B4-BE49-F238E27FC236}">
              <a16:creationId xmlns:a16="http://schemas.microsoft.com/office/drawing/2014/main" id="{00000000-0008-0000-0100-00009C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77" name="Text Box 59">
          <a:extLst>
            <a:ext uri="{FF2B5EF4-FFF2-40B4-BE49-F238E27FC236}">
              <a16:creationId xmlns:a16="http://schemas.microsoft.com/office/drawing/2014/main" id="{00000000-0008-0000-0100-00009D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78" name="Text Box 59">
          <a:extLst>
            <a:ext uri="{FF2B5EF4-FFF2-40B4-BE49-F238E27FC236}">
              <a16:creationId xmlns:a16="http://schemas.microsoft.com/office/drawing/2014/main" id="{00000000-0008-0000-0100-00009E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79" name="Text Box 59">
          <a:extLst>
            <a:ext uri="{FF2B5EF4-FFF2-40B4-BE49-F238E27FC236}">
              <a16:creationId xmlns:a16="http://schemas.microsoft.com/office/drawing/2014/main" id="{00000000-0008-0000-0100-00009F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80" name="Text Box 59">
          <a:extLst>
            <a:ext uri="{FF2B5EF4-FFF2-40B4-BE49-F238E27FC236}">
              <a16:creationId xmlns:a16="http://schemas.microsoft.com/office/drawing/2014/main" id="{00000000-0008-0000-0100-0000A0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81" name="Text Box 59">
          <a:extLst>
            <a:ext uri="{FF2B5EF4-FFF2-40B4-BE49-F238E27FC236}">
              <a16:creationId xmlns:a16="http://schemas.microsoft.com/office/drawing/2014/main" id="{00000000-0008-0000-0100-0000A1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82" name="Text Box 59">
          <a:extLst>
            <a:ext uri="{FF2B5EF4-FFF2-40B4-BE49-F238E27FC236}">
              <a16:creationId xmlns:a16="http://schemas.microsoft.com/office/drawing/2014/main" id="{00000000-0008-0000-0100-0000A2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283" name="Text Box 59">
          <a:extLst>
            <a:ext uri="{FF2B5EF4-FFF2-40B4-BE49-F238E27FC236}">
              <a16:creationId xmlns:a16="http://schemas.microsoft.com/office/drawing/2014/main" id="{00000000-0008-0000-0100-0000A3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84" name="Text Box 59">
          <a:extLst>
            <a:ext uri="{FF2B5EF4-FFF2-40B4-BE49-F238E27FC236}">
              <a16:creationId xmlns:a16="http://schemas.microsoft.com/office/drawing/2014/main" id="{00000000-0008-0000-0100-0000A4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85" name="Text Box 59">
          <a:extLst>
            <a:ext uri="{FF2B5EF4-FFF2-40B4-BE49-F238E27FC236}">
              <a16:creationId xmlns:a16="http://schemas.microsoft.com/office/drawing/2014/main" id="{00000000-0008-0000-0100-0000A5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86" name="Text Box 59">
          <a:extLst>
            <a:ext uri="{FF2B5EF4-FFF2-40B4-BE49-F238E27FC236}">
              <a16:creationId xmlns:a16="http://schemas.microsoft.com/office/drawing/2014/main" id="{00000000-0008-0000-0100-0000A6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87" name="Text Box 59">
          <a:extLst>
            <a:ext uri="{FF2B5EF4-FFF2-40B4-BE49-F238E27FC236}">
              <a16:creationId xmlns:a16="http://schemas.microsoft.com/office/drawing/2014/main" id="{00000000-0008-0000-0100-0000A7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88" name="Text Box 59">
          <a:extLst>
            <a:ext uri="{FF2B5EF4-FFF2-40B4-BE49-F238E27FC236}">
              <a16:creationId xmlns:a16="http://schemas.microsoft.com/office/drawing/2014/main" id="{00000000-0008-0000-0100-0000A8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89" name="Text Box 59">
          <a:extLst>
            <a:ext uri="{FF2B5EF4-FFF2-40B4-BE49-F238E27FC236}">
              <a16:creationId xmlns:a16="http://schemas.microsoft.com/office/drawing/2014/main" id="{00000000-0008-0000-0100-0000A9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90" name="Text Box 59">
          <a:extLst>
            <a:ext uri="{FF2B5EF4-FFF2-40B4-BE49-F238E27FC236}">
              <a16:creationId xmlns:a16="http://schemas.microsoft.com/office/drawing/2014/main" id="{00000000-0008-0000-0100-0000AA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91" name="Text Box 59">
          <a:extLst>
            <a:ext uri="{FF2B5EF4-FFF2-40B4-BE49-F238E27FC236}">
              <a16:creationId xmlns:a16="http://schemas.microsoft.com/office/drawing/2014/main" id="{00000000-0008-0000-0100-0000AB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92" name="Text Box 59">
          <a:extLst>
            <a:ext uri="{FF2B5EF4-FFF2-40B4-BE49-F238E27FC236}">
              <a16:creationId xmlns:a16="http://schemas.microsoft.com/office/drawing/2014/main" id="{00000000-0008-0000-0100-0000AC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93" name="Text Box 59">
          <a:extLst>
            <a:ext uri="{FF2B5EF4-FFF2-40B4-BE49-F238E27FC236}">
              <a16:creationId xmlns:a16="http://schemas.microsoft.com/office/drawing/2014/main" id="{00000000-0008-0000-0100-0000AD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94" name="Text Box 59">
          <a:extLst>
            <a:ext uri="{FF2B5EF4-FFF2-40B4-BE49-F238E27FC236}">
              <a16:creationId xmlns:a16="http://schemas.microsoft.com/office/drawing/2014/main" id="{00000000-0008-0000-0100-0000AE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95" name="Text Box 59">
          <a:extLst>
            <a:ext uri="{FF2B5EF4-FFF2-40B4-BE49-F238E27FC236}">
              <a16:creationId xmlns:a16="http://schemas.microsoft.com/office/drawing/2014/main" id="{00000000-0008-0000-0100-0000AF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96" name="Text Box 59">
          <a:extLst>
            <a:ext uri="{FF2B5EF4-FFF2-40B4-BE49-F238E27FC236}">
              <a16:creationId xmlns:a16="http://schemas.microsoft.com/office/drawing/2014/main" id="{00000000-0008-0000-0100-0000B0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97" name="Text Box 59">
          <a:extLst>
            <a:ext uri="{FF2B5EF4-FFF2-40B4-BE49-F238E27FC236}">
              <a16:creationId xmlns:a16="http://schemas.microsoft.com/office/drawing/2014/main" id="{00000000-0008-0000-0100-0000B1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98" name="Text Box 59">
          <a:extLst>
            <a:ext uri="{FF2B5EF4-FFF2-40B4-BE49-F238E27FC236}">
              <a16:creationId xmlns:a16="http://schemas.microsoft.com/office/drawing/2014/main" id="{00000000-0008-0000-0100-0000B2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299" name="Text Box 59">
          <a:extLst>
            <a:ext uri="{FF2B5EF4-FFF2-40B4-BE49-F238E27FC236}">
              <a16:creationId xmlns:a16="http://schemas.microsoft.com/office/drawing/2014/main" id="{00000000-0008-0000-0100-0000B3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300" name="Text Box 59">
          <a:extLst>
            <a:ext uri="{FF2B5EF4-FFF2-40B4-BE49-F238E27FC236}">
              <a16:creationId xmlns:a16="http://schemas.microsoft.com/office/drawing/2014/main" id="{00000000-0008-0000-0100-0000B4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26</xdr:row>
      <xdr:rowOff>0</xdr:rowOff>
    </xdr:from>
    <xdr:to>
      <xdr:col>52</xdr:col>
      <xdr:colOff>0</xdr:colOff>
      <xdr:row>26</xdr:row>
      <xdr:rowOff>171450</xdr:rowOff>
    </xdr:to>
    <xdr:sp macro="" textlink="">
      <xdr:nvSpPr>
        <xdr:cNvPr id="5301" name="Text Box 59">
          <a:extLst>
            <a:ext uri="{FF2B5EF4-FFF2-40B4-BE49-F238E27FC236}">
              <a16:creationId xmlns:a16="http://schemas.microsoft.com/office/drawing/2014/main" id="{00000000-0008-0000-0100-0000B514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04" name="Text Box 59">
          <a:extLst>
            <a:ext uri="{FF2B5EF4-FFF2-40B4-BE49-F238E27FC236}">
              <a16:creationId xmlns:a16="http://schemas.microsoft.com/office/drawing/2014/main" id="{00000000-0008-0000-0100-0000B8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05" name="Text Box 59">
          <a:extLst>
            <a:ext uri="{FF2B5EF4-FFF2-40B4-BE49-F238E27FC236}">
              <a16:creationId xmlns:a16="http://schemas.microsoft.com/office/drawing/2014/main" id="{00000000-0008-0000-0100-0000B9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06" name="Text Box 59">
          <a:extLst>
            <a:ext uri="{FF2B5EF4-FFF2-40B4-BE49-F238E27FC236}">
              <a16:creationId xmlns:a16="http://schemas.microsoft.com/office/drawing/2014/main" id="{00000000-0008-0000-0100-0000BA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07" name="Text Box 59">
          <a:extLst>
            <a:ext uri="{FF2B5EF4-FFF2-40B4-BE49-F238E27FC236}">
              <a16:creationId xmlns:a16="http://schemas.microsoft.com/office/drawing/2014/main" id="{00000000-0008-0000-0100-0000BB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08" name="Text Box 59">
          <a:extLst>
            <a:ext uri="{FF2B5EF4-FFF2-40B4-BE49-F238E27FC236}">
              <a16:creationId xmlns:a16="http://schemas.microsoft.com/office/drawing/2014/main" id="{00000000-0008-0000-0100-0000BC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09" name="Text Box 59">
          <a:extLst>
            <a:ext uri="{FF2B5EF4-FFF2-40B4-BE49-F238E27FC236}">
              <a16:creationId xmlns:a16="http://schemas.microsoft.com/office/drawing/2014/main" id="{00000000-0008-0000-0100-0000BD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10" name="Text Box 59">
          <a:extLst>
            <a:ext uri="{FF2B5EF4-FFF2-40B4-BE49-F238E27FC236}">
              <a16:creationId xmlns:a16="http://schemas.microsoft.com/office/drawing/2014/main" id="{00000000-0008-0000-0100-0000BE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11" name="Text Box 59">
          <a:extLst>
            <a:ext uri="{FF2B5EF4-FFF2-40B4-BE49-F238E27FC236}">
              <a16:creationId xmlns:a16="http://schemas.microsoft.com/office/drawing/2014/main" id="{00000000-0008-0000-0100-0000BF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12" name="Text Box 59">
          <a:extLst>
            <a:ext uri="{FF2B5EF4-FFF2-40B4-BE49-F238E27FC236}">
              <a16:creationId xmlns:a16="http://schemas.microsoft.com/office/drawing/2014/main" id="{00000000-0008-0000-0100-0000C0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13" name="Text Box 59">
          <a:extLst>
            <a:ext uri="{FF2B5EF4-FFF2-40B4-BE49-F238E27FC236}">
              <a16:creationId xmlns:a16="http://schemas.microsoft.com/office/drawing/2014/main" id="{00000000-0008-0000-0100-0000C1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14" name="Text Box 59">
          <a:extLst>
            <a:ext uri="{FF2B5EF4-FFF2-40B4-BE49-F238E27FC236}">
              <a16:creationId xmlns:a16="http://schemas.microsoft.com/office/drawing/2014/main" id="{00000000-0008-0000-0100-0000C2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15" name="Text Box 59">
          <a:extLst>
            <a:ext uri="{FF2B5EF4-FFF2-40B4-BE49-F238E27FC236}">
              <a16:creationId xmlns:a16="http://schemas.microsoft.com/office/drawing/2014/main" id="{00000000-0008-0000-0100-0000C3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16" name="Text Box 59">
          <a:extLst>
            <a:ext uri="{FF2B5EF4-FFF2-40B4-BE49-F238E27FC236}">
              <a16:creationId xmlns:a16="http://schemas.microsoft.com/office/drawing/2014/main" id="{00000000-0008-0000-0100-0000C4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17" name="Text Box 59">
          <a:extLst>
            <a:ext uri="{FF2B5EF4-FFF2-40B4-BE49-F238E27FC236}">
              <a16:creationId xmlns:a16="http://schemas.microsoft.com/office/drawing/2014/main" id="{00000000-0008-0000-0100-0000C5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18" name="Text Box 59">
          <a:extLst>
            <a:ext uri="{FF2B5EF4-FFF2-40B4-BE49-F238E27FC236}">
              <a16:creationId xmlns:a16="http://schemas.microsoft.com/office/drawing/2014/main" id="{00000000-0008-0000-0100-0000C6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19" name="Text Box 59">
          <a:extLst>
            <a:ext uri="{FF2B5EF4-FFF2-40B4-BE49-F238E27FC236}">
              <a16:creationId xmlns:a16="http://schemas.microsoft.com/office/drawing/2014/main" id="{00000000-0008-0000-0100-0000C7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20" name="Text Box 59">
          <a:extLst>
            <a:ext uri="{FF2B5EF4-FFF2-40B4-BE49-F238E27FC236}">
              <a16:creationId xmlns:a16="http://schemas.microsoft.com/office/drawing/2014/main" id="{00000000-0008-0000-0100-0000C8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21" name="Text Box 59">
          <a:extLst>
            <a:ext uri="{FF2B5EF4-FFF2-40B4-BE49-F238E27FC236}">
              <a16:creationId xmlns:a16="http://schemas.microsoft.com/office/drawing/2014/main" id="{00000000-0008-0000-0100-0000C9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22" name="Text Box 59">
          <a:extLst>
            <a:ext uri="{FF2B5EF4-FFF2-40B4-BE49-F238E27FC236}">
              <a16:creationId xmlns:a16="http://schemas.microsoft.com/office/drawing/2014/main" id="{00000000-0008-0000-0100-0000CA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23" name="Text Box 59">
          <a:extLst>
            <a:ext uri="{FF2B5EF4-FFF2-40B4-BE49-F238E27FC236}">
              <a16:creationId xmlns:a16="http://schemas.microsoft.com/office/drawing/2014/main" id="{00000000-0008-0000-0100-0000CB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24" name="Text Box 59">
          <a:extLst>
            <a:ext uri="{FF2B5EF4-FFF2-40B4-BE49-F238E27FC236}">
              <a16:creationId xmlns:a16="http://schemas.microsoft.com/office/drawing/2014/main" id="{00000000-0008-0000-0100-0000CC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25" name="Text Box 59">
          <a:extLst>
            <a:ext uri="{FF2B5EF4-FFF2-40B4-BE49-F238E27FC236}">
              <a16:creationId xmlns:a16="http://schemas.microsoft.com/office/drawing/2014/main" id="{00000000-0008-0000-0100-0000CD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26" name="Text Box 59">
          <a:extLst>
            <a:ext uri="{FF2B5EF4-FFF2-40B4-BE49-F238E27FC236}">
              <a16:creationId xmlns:a16="http://schemas.microsoft.com/office/drawing/2014/main" id="{00000000-0008-0000-0100-0000CE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27" name="Text Box 59">
          <a:extLst>
            <a:ext uri="{FF2B5EF4-FFF2-40B4-BE49-F238E27FC236}">
              <a16:creationId xmlns:a16="http://schemas.microsoft.com/office/drawing/2014/main" id="{00000000-0008-0000-0100-0000CF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28" name="Text Box 59">
          <a:extLst>
            <a:ext uri="{FF2B5EF4-FFF2-40B4-BE49-F238E27FC236}">
              <a16:creationId xmlns:a16="http://schemas.microsoft.com/office/drawing/2014/main" id="{00000000-0008-0000-0100-0000D0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29" name="Text Box 59">
          <a:extLst>
            <a:ext uri="{FF2B5EF4-FFF2-40B4-BE49-F238E27FC236}">
              <a16:creationId xmlns:a16="http://schemas.microsoft.com/office/drawing/2014/main" id="{00000000-0008-0000-0100-0000D1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30" name="Text Box 59">
          <a:extLst>
            <a:ext uri="{FF2B5EF4-FFF2-40B4-BE49-F238E27FC236}">
              <a16:creationId xmlns:a16="http://schemas.microsoft.com/office/drawing/2014/main" id="{00000000-0008-0000-0100-0000D2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31" name="Text Box 59">
          <a:extLst>
            <a:ext uri="{FF2B5EF4-FFF2-40B4-BE49-F238E27FC236}">
              <a16:creationId xmlns:a16="http://schemas.microsoft.com/office/drawing/2014/main" id="{00000000-0008-0000-0100-0000D3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32" name="Text Box 59">
          <a:extLst>
            <a:ext uri="{FF2B5EF4-FFF2-40B4-BE49-F238E27FC236}">
              <a16:creationId xmlns:a16="http://schemas.microsoft.com/office/drawing/2014/main" id="{00000000-0008-0000-0100-0000D4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33" name="Text Box 59">
          <a:extLst>
            <a:ext uri="{FF2B5EF4-FFF2-40B4-BE49-F238E27FC236}">
              <a16:creationId xmlns:a16="http://schemas.microsoft.com/office/drawing/2014/main" id="{00000000-0008-0000-0100-0000D5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34" name="Text Box 59">
          <a:extLst>
            <a:ext uri="{FF2B5EF4-FFF2-40B4-BE49-F238E27FC236}">
              <a16:creationId xmlns:a16="http://schemas.microsoft.com/office/drawing/2014/main" id="{00000000-0008-0000-0100-0000D6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35" name="Text Box 59">
          <a:extLst>
            <a:ext uri="{FF2B5EF4-FFF2-40B4-BE49-F238E27FC236}">
              <a16:creationId xmlns:a16="http://schemas.microsoft.com/office/drawing/2014/main" id="{00000000-0008-0000-0100-0000D7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36" name="Text Box 59">
          <a:extLst>
            <a:ext uri="{FF2B5EF4-FFF2-40B4-BE49-F238E27FC236}">
              <a16:creationId xmlns:a16="http://schemas.microsoft.com/office/drawing/2014/main" id="{00000000-0008-0000-0100-0000D8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37" name="Text Box 59">
          <a:extLst>
            <a:ext uri="{FF2B5EF4-FFF2-40B4-BE49-F238E27FC236}">
              <a16:creationId xmlns:a16="http://schemas.microsoft.com/office/drawing/2014/main" id="{00000000-0008-0000-0100-0000D9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38" name="Text Box 59">
          <a:extLst>
            <a:ext uri="{FF2B5EF4-FFF2-40B4-BE49-F238E27FC236}">
              <a16:creationId xmlns:a16="http://schemas.microsoft.com/office/drawing/2014/main" id="{00000000-0008-0000-0100-0000DA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39" name="Text Box 59">
          <a:extLst>
            <a:ext uri="{FF2B5EF4-FFF2-40B4-BE49-F238E27FC236}">
              <a16:creationId xmlns:a16="http://schemas.microsoft.com/office/drawing/2014/main" id="{00000000-0008-0000-0100-0000DB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40" name="Text Box 59">
          <a:extLst>
            <a:ext uri="{FF2B5EF4-FFF2-40B4-BE49-F238E27FC236}">
              <a16:creationId xmlns:a16="http://schemas.microsoft.com/office/drawing/2014/main" id="{00000000-0008-0000-0100-0000DC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41" name="Text Box 59">
          <a:extLst>
            <a:ext uri="{FF2B5EF4-FFF2-40B4-BE49-F238E27FC236}">
              <a16:creationId xmlns:a16="http://schemas.microsoft.com/office/drawing/2014/main" id="{00000000-0008-0000-0100-0000DD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42" name="Text Box 59">
          <a:extLst>
            <a:ext uri="{FF2B5EF4-FFF2-40B4-BE49-F238E27FC236}">
              <a16:creationId xmlns:a16="http://schemas.microsoft.com/office/drawing/2014/main" id="{00000000-0008-0000-0100-0000DE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43" name="Text Box 59">
          <a:extLst>
            <a:ext uri="{FF2B5EF4-FFF2-40B4-BE49-F238E27FC236}">
              <a16:creationId xmlns:a16="http://schemas.microsoft.com/office/drawing/2014/main" id="{00000000-0008-0000-0100-0000DF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44" name="Text Box 59">
          <a:extLst>
            <a:ext uri="{FF2B5EF4-FFF2-40B4-BE49-F238E27FC236}">
              <a16:creationId xmlns:a16="http://schemas.microsoft.com/office/drawing/2014/main" id="{00000000-0008-0000-0100-0000E0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45" name="Text Box 59">
          <a:extLst>
            <a:ext uri="{FF2B5EF4-FFF2-40B4-BE49-F238E27FC236}">
              <a16:creationId xmlns:a16="http://schemas.microsoft.com/office/drawing/2014/main" id="{00000000-0008-0000-0100-0000E1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46" name="Text Box 59">
          <a:extLst>
            <a:ext uri="{FF2B5EF4-FFF2-40B4-BE49-F238E27FC236}">
              <a16:creationId xmlns:a16="http://schemas.microsoft.com/office/drawing/2014/main" id="{00000000-0008-0000-0100-0000E2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47" name="Text Box 59">
          <a:extLst>
            <a:ext uri="{FF2B5EF4-FFF2-40B4-BE49-F238E27FC236}">
              <a16:creationId xmlns:a16="http://schemas.microsoft.com/office/drawing/2014/main" id="{00000000-0008-0000-0100-0000E3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48" name="Text Box 59">
          <a:extLst>
            <a:ext uri="{FF2B5EF4-FFF2-40B4-BE49-F238E27FC236}">
              <a16:creationId xmlns:a16="http://schemas.microsoft.com/office/drawing/2014/main" id="{00000000-0008-0000-0100-0000E4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49" name="Text Box 59">
          <a:extLst>
            <a:ext uri="{FF2B5EF4-FFF2-40B4-BE49-F238E27FC236}">
              <a16:creationId xmlns:a16="http://schemas.microsoft.com/office/drawing/2014/main" id="{00000000-0008-0000-0100-0000E5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50" name="Text Box 59">
          <a:extLst>
            <a:ext uri="{FF2B5EF4-FFF2-40B4-BE49-F238E27FC236}">
              <a16:creationId xmlns:a16="http://schemas.microsoft.com/office/drawing/2014/main" id="{00000000-0008-0000-0100-0000E6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51" name="Text Box 59">
          <a:extLst>
            <a:ext uri="{FF2B5EF4-FFF2-40B4-BE49-F238E27FC236}">
              <a16:creationId xmlns:a16="http://schemas.microsoft.com/office/drawing/2014/main" id="{00000000-0008-0000-0100-0000E7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52" name="Text Box 59">
          <a:extLst>
            <a:ext uri="{FF2B5EF4-FFF2-40B4-BE49-F238E27FC236}">
              <a16:creationId xmlns:a16="http://schemas.microsoft.com/office/drawing/2014/main" id="{00000000-0008-0000-0100-0000E8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53" name="Text Box 59">
          <a:extLst>
            <a:ext uri="{FF2B5EF4-FFF2-40B4-BE49-F238E27FC236}">
              <a16:creationId xmlns:a16="http://schemas.microsoft.com/office/drawing/2014/main" id="{00000000-0008-0000-0100-0000E9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54" name="Text Box 59">
          <a:extLst>
            <a:ext uri="{FF2B5EF4-FFF2-40B4-BE49-F238E27FC236}">
              <a16:creationId xmlns:a16="http://schemas.microsoft.com/office/drawing/2014/main" id="{00000000-0008-0000-0100-0000EA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55" name="Text Box 59">
          <a:extLst>
            <a:ext uri="{FF2B5EF4-FFF2-40B4-BE49-F238E27FC236}">
              <a16:creationId xmlns:a16="http://schemas.microsoft.com/office/drawing/2014/main" id="{00000000-0008-0000-0100-0000EB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56" name="Text Box 59">
          <a:extLst>
            <a:ext uri="{FF2B5EF4-FFF2-40B4-BE49-F238E27FC236}">
              <a16:creationId xmlns:a16="http://schemas.microsoft.com/office/drawing/2014/main" id="{00000000-0008-0000-0100-0000EC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57" name="Text Box 59">
          <a:extLst>
            <a:ext uri="{FF2B5EF4-FFF2-40B4-BE49-F238E27FC236}">
              <a16:creationId xmlns:a16="http://schemas.microsoft.com/office/drawing/2014/main" id="{00000000-0008-0000-0100-0000ED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58" name="Text Box 59">
          <a:extLst>
            <a:ext uri="{FF2B5EF4-FFF2-40B4-BE49-F238E27FC236}">
              <a16:creationId xmlns:a16="http://schemas.microsoft.com/office/drawing/2014/main" id="{00000000-0008-0000-0100-0000EE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59" name="Text Box 59">
          <a:extLst>
            <a:ext uri="{FF2B5EF4-FFF2-40B4-BE49-F238E27FC236}">
              <a16:creationId xmlns:a16="http://schemas.microsoft.com/office/drawing/2014/main" id="{00000000-0008-0000-0100-0000EF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60" name="Text Box 59">
          <a:extLst>
            <a:ext uri="{FF2B5EF4-FFF2-40B4-BE49-F238E27FC236}">
              <a16:creationId xmlns:a16="http://schemas.microsoft.com/office/drawing/2014/main" id="{00000000-0008-0000-0100-0000F0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61" name="Text Box 59">
          <a:extLst>
            <a:ext uri="{FF2B5EF4-FFF2-40B4-BE49-F238E27FC236}">
              <a16:creationId xmlns:a16="http://schemas.microsoft.com/office/drawing/2014/main" id="{00000000-0008-0000-0100-0000F1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62" name="Text Box 59">
          <a:extLst>
            <a:ext uri="{FF2B5EF4-FFF2-40B4-BE49-F238E27FC236}">
              <a16:creationId xmlns:a16="http://schemas.microsoft.com/office/drawing/2014/main" id="{00000000-0008-0000-0100-0000F2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63" name="Text Box 59">
          <a:extLst>
            <a:ext uri="{FF2B5EF4-FFF2-40B4-BE49-F238E27FC236}">
              <a16:creationId xmlns:a16="http://schemas.microsoft.com/office/drawing/2014/main" id="{00000000-0008-0000-0100-0000F3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64" name="Text Box 59">
          <a:extLst>
            <a:ext uri="{FF2B5EF4-FFF2-40B4-BE49-F238E27FC236}">
              <a16:creationId xmlns:a16="http://schemas.microsoft.com/office/drawing/2014/main" id="{00000000-0008-0000-0100-0000F4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65" name="Text Box 59">
          <a:extLst>
            <a:ext uri="{FF2B5EF4-FFF2-40B4-BE49-F238E27FC236}">
              <a16:creationId xmlns:a16="http://schemas.microsoft.com/office/drawing/2014/main" id="{00000000-0008-0000-0100-0000F5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66" name="Text Box 59">
          <a:extLst>
            <a:ext uri="{FF2B5EF4-FFF2-40B4-BE49-F238E27FC236}">
              <a16:creationId xmlns:a16="http://schemas.microsoft.com/office/drawing/2014/main" id="{00000000-0008-0000-0100-0000F6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367" name="Text Box 59">
          <a:extLst>
            <a:ext uri="{FF2B5EF4-FFF2-40B4-BE49-F238E27FC236}">
              <a16:creationId xmlns:a16="http://schemas.microsoft.com/office/drawing/2014/main" id="{00000000-0008-0000-0100-0000F714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68" name="Text Box 59">
          <a:extLst>
            <a:ext uri="{FF2B5EF4-FFF2-40B4-BE49-F238E27FC236}">
              <a16:creationId xmlns:a16="http://schemas.microsoft.com/office/drawing/2014/main" id="{00000000-0008-0000-0100-0000F8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69" name="Text Box 59">
          <a:extLst>
            <a:ext uri="{FF2B5EF4-FFF2-40B4-BE49-F238E27FC236}">
              <a16:creationId xmlns:a16="http://schemas.microsoft.com/office/drawing/2014/main" id="{00000000-0008-0000-0100-0000F9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70" name="Text Box 59">
          <a:extLst>
            <a:ext uri="{FF2B5EF4-FFF2-40B4-BE49-F238E27FC236}">
              <a16:creationId xmlns:a16="http://schemas.microsoft.com/office/drawing/2014/main" id="{00000000-0008-0000-0100-0000FA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71" name="Text Box 59">
          <a:extLst>
            <a:ext uri="{FF2B5EF4-FFF2-40B4-BE49-F238E27FC236}">
              <a16:creationId xmlns:a16="http://schemas.microsoft.com/office/drawing/2014/main" id="{00000000-0008-0000-0100-0000FB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72" name="Text Box 59">
          <a:extLst>
            <a:ext uri="{FF2B5EF4-FFF2-40B4-BE49-F238E27FC236}">
              <a16:creationId xmlns:a16="http://schemas.microsoft.com/office/drawing/2014/main" id="{00000000-0008-0000-0100-0000FC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73" name="Text Box 59">
          <a:extLst>
            <a:ext uri="{FF2B5EF4-FFF2-40B4-BE49-F238E27FC236}">
              <a16:creationId xmlns:a16="http://schemas.microsoft.com/office/drawing/2014/main" id="{00000000-0008-0000-0100-0000FD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74" name="Text Box 59">
          <a:extLst>
            <a:ext uri="{FF2B5EF4-FFF2-40B4-BE49-F238E27FC236}">
              <a16:creationId xmlns:a16="http://schemas.microsoft.com/office/drawing/2014/main" id="{00000000-0008-0000-0100-0000FE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75" name="Text Box 59">
          <a:extLst>
            <a:ext uri="{FF2B5EF4-FFF2-40B4-BE49-F238E27FC236}">
              <a16:creationId xmlns:a16="http://schemas.microsoft.com/office/drawing/2014/main" id="{00000000-0008-0000-0100-0000FF14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76" name="Text Box 59">
          <a:extLst>
            <a:ext uri="{FF2B5EF4-FFF2-40B4-BE49-F238E27FC236}">
              <a16:creationId xmlns:a16="http://schemas.microsoft.com/office/drawing/2014/main" id="{00000000-0008-0000-0100-000000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77" name="Text Box 59">
          <a:extLst>
            <a:ext uri="{FF2B5EF4-FFF2-40B4-BE49-F238E27FC236}">
              <a16:creationId xmlns:a16="http://schemas.microsoft.com/office/drawing/2014/main" id="{00000000-0008-0000-0100-000001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78" name="Text Box 59">
          <a:extLst>
            <a:ext uri="{FF2B5EF4-FFF2-40B4-BE49-F238E27FC236}">
              <a16:creationId xmlns:a16="http://schemas.microsoft.com/office/drawing/2014/main" id="{00000000-0008-0000-0100-000002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79" name="Text Box 59">
          <a:extLst>
            <a:ext uri="{FF2B5EF4-FFF2-40B4-BE49-F238E27FC236}">
              <a16:creationId xmlns:a16="http://schemas.microsoft.com/office/drawing/2014/main" id="{00000000-0008-0000-0100-000003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80" name="Text Box 59">
          <a:extLst>
            <a:ext uri="{FF2B5EF4-FFF2-40B4-BE49-F238E27FC236}">
              <a16:creationId xmlns:a16="http://schemas.microsoft.com/office/drawing/2014/main" id="{00000000-0008-0000-0100-000004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81" name="Text Box 59">
          <a:extLst>
            <a:ext uri="{FF2B5EF4-FFF2-40B4-BE49-F238E27FC236}">
              <a16:creationId xmlns:a16="http://schemas.microsoft.com/office/drawing/2014/main" id="{00000000-0008-0000-0100-000005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82" name="Text Box 59">
          <a:extLst>
            <a:ext uri="{FF2B5EF4-FFF2-40B4-BE49-F238E27FC236}">
              <a16:creationId xmlns:a16="http://schemas.microsoft.com/office/drawing/2014/main" id="{00000000-0008-0000-0100-000006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83" name="Text Box 59">
          <a:extLst>
            <a:ext uri="{FF2B5EF4-FFF2-40B4-BE49-F238E27FC236}">
              <a16:creationId xmlns:a16="http://schemas.microsoft.com/office/drawing/2014/main" id="{00000000-0008-0000-0100-000007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84" name="Text Box 59">
          <a:extLst>
            <a:ext uri="{FF2B5EF4-FFF2-40B4-BE49-F238E27FC236}">
              <a16:creationId xmlns:a16="http://schemas.microsoft.com/office/drawing/2014/main" id="{00000000-0008-0000-0100-000008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85" name="Text Box 59">
          <a:extLst>
            <a:ext uri="{FF2B5EF4-FFF2-40B4-BE49-F238E27FC236}">
              <a16:creationId xmlns:a16="http://schemas.microsoft.com/office/drawing/2014/main" id="{00000000-0008-0000-0100-000009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86" name="Text Box 59">
          <a:extLst>
            <a:ext uri="{FF2B5EF4-FFF2-40B4-BE49-F238E27FC236}">
              <a16:creationId xmlns:a16="http://schemas.microsoft.com/office/drawing/2014/main" id="{00000000-0008-0000-0100-00000A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87" name="Text Box 59">
          <a:extLst>
            <a:ext uri="{FF2B5EF4-FFF2-40B4-BE49-F238E27FC236}">
              <a16:creationId xmlns:a16="http://schemas.microsoft.com/office/drawing/2014/main" id="{00000000-0008-0000-0100-00000B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88" name="Text Box 59">
          <a:extLst>
            <a:ext uri="{FF2B5EF4-FFF2-40B4-BE49-F238E27FC236}">
              <a16:creationId xmlns:a16="http://schemas.microsoft.com/office/drawing/2014/main" id="{00000000-0008-0000-0100-00000C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89" name="Text Box 59">
          <a:extLst>
            <a:ext uri="{FF2B5EF4-FFF2-40B4-BE49-F238E27FC236}">
              <a16:creationId xmlns:a16="http://schemas.microsoft.com/office/drawing/2014/main" id="{00000000-0008-0000-0100-00000D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90" name="Text Box 59">
          <a:extLst>
            <a:ext uri="{FF2B5EF4-FFF2-40B4-BE49-F238E27FC236}">
              <a16:creationId xmlns:a16="http://schemas.microsoft.com/office/drawing/2014/main" id="{00000000-0008-0000-0100-00000E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91" name="Text Box 59">
          <a:extLst>
            <a:ext uri="{FF2B5EF4-FFF2-40B4-BE49-F238E27FC236}">
              <a16:creationId xmlns:a16="http://schemas.microsoft.com/office/drawing/2014/main" id="{00000000-0008-0000-0100-00000F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92" name="Text Box 59">
          <a:extLst>
            <a:ext uri="{FF2B5EF4-FFF2-40B4-BE49-F238E27FC236}">
              <a16:creationId xmlns:a16="http://schemas.microsoft.com/office/drawing/2014/main" id="{00000000-0008-0000-0100-000010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93" name="Text Box 59">
          <a:extLst>
            <a:ext uri="{FF2B5EF4-FFF2-40B4-BE49-F238E27FC236}">
              <a16:creationId xmlns:a16="http://schemas.microsoft.com/office/drawing/2014/main" id="{00000000-0008-0000-0100-000011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94" name="Text Box 59">
          <a:extLst>
            <a:ext uri="{FF2B5EF4-FFF2-40B4-BE49-F238E27FC236}">
              <a16:creationId xmlns:a16="http://schemas.microsoft.com/office/drawing/2014/main" id="{00000000-0008-0000-0100-000012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95" name="Text Box 59">
          <a:extLst>
            <a:ext uri="{FF2B5EF4-FFF2-40B4-BE49-F238E27FC236}">
              <a16:creationId xmlns:a16="http://schemas.microsoft.com/office/drawing/2014/main" id="{00000000-0008-0000-0100-000013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96" name="Text Box 59">
          <a:extLst>
            <a:ext uri="{FF2B5EF4-FFF2-40B4-BE49-F238E27FC236}">
              <a16:creationId xmlns:a16="http://schemas.microsoft.com/office/drawing/2014/main" id="{00000000-0008-0000-0100-000014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97" name="Text Box 59">
          <a:extLst>
            <a:ext uri="{FF2B5EF4-FFF2-40B4-BE49-F238E27FC236}">
              <a16:creationId xmlns:a16="http://schemas.microsoft.com/office/drawing/2014/main" id="{00000000-0008-0000-0100-000015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98" name="Text Box 59">
          <a:extLst>
            <a:ext uri="{FF2B5EF4-FFF2-40B4-BE49-F238E27FC236}">
              <a16:creationId xmlns:a16="http://schemas.microsoft.com/office/drawing/2014/main" id="{00000000-0008-0000-0100-000016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399" name="Text Box 59">
          <a:extLst>
            <a:ext uri="{FF2B5EF4-FFF2-40B4-BE49-F238E27FC236}">
              <a16:creationId xmlns:a16="http://schemas.microsoft.com/office/drawing/2014/main" id="{00000000-0008-0000-0100-000017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00" name="Text Box 59">
          <a:extLst>
            <a:ext uri="{FF2B5EF4-FFF2-40B4-BE49-F238E27FC236}">
              <a16:creationId xmlns:a16="http://schemas.microsoft.com/office/drawing/2014/main" id="{00000000-0008-0000-0100-000018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01" name="Text Box 59">
          <a:extLst>
            <a:ext uri="{FF2B5EF4-FFF2-40B4-BE49-F238E27FC236}">
              <a16:creationId xmlns:a16="http://schemas.microsoft.com/office/drawing/2014/main" id="{00000000-0008-0000-0100-000019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02" name="Text Box 59">
          <a:extLst>
            <a:ext uri="{FF2B5EF4-FFF2-40B4-BE49-F238E27FC236}">
              <a16:creationId xmlns:a16="http://schemas.microsoft.com/office/drawing/2014/main" id="{00000000-0008-0000-0100-00001A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03" name="Text Box 59">
          <a:extLst>
            <a:ext uri="{FF2B5EF4-FFF2-40B4-BE49-F238E27FC236}">
              <a16:creationId xmlns:a16="http://schemas.microsoft.com/office/drawing/2014/main" id="{00000000-0008-0000-0100-00001B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04" name="Text Box 59">
          <a:extLst>
            <a:ext uri="{FF2B5EF4-FFF2-40B4-BE49-F238E27FC236}">
              <a16:creationId xmlns:a16="http://schemas.microsoft.com/office/drawing/2014/main" id="{00000000-0008-0000-0100-00001C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05" name="Text Box 59">
          <a:extLst>
            <a:ext uri="{FF2B5EF4-FFF2-40B4-BE49-F238E27FC236}">
              <a16:creationId xmlns:a16="http://schemas.microsoft.com/office/drawing/2014/main" id="{00000000-0008-0000-0100-00001D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06" name="Text Box 59">
          <a:extLst>
            <a:ext uri="{FF2B5EF4-FFF2-40B4-BE49-F238E27FC236}">
              <a16:creationId xmlns:a16="http://schemas.microsoft.com/office/drawing/2014/main" id="{00000000-0008-0000-0100-00001E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07" name="Text Box 59">
          <a:extLst>
            <a:ext uri="{FF2B5EF4-FFF2-40B4-BE49-F238E27FC236}">
              <a16:creationId xmlns:a16="http://schemas.microsoft.com/office/drawing/2014/main" id="{00000000-0008-0000-0100-00001F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08" name="Text Box 59">
          <a:extLst>
            <a:ext uri="{FF2B5EF4-FFF2-40B4-BE49-F238E27FC236}">
              <a16:creationId xmlns:a16="http://schemas.microsoft.com/office/drawing/2014/main" id="{00000000-0008-0000-0100-000020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09" name="Text Box 59">
          <a:extLst>
            <a:ext uri="{FF2B5EF4-FFF2-40B4-BE49-F238E27FC236}">
              <a16:creationId xmlns:a16="http://schemas.microsoft.com/office/drawing/2014/main" id="{00000000-0008-0000-0100-000021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10" name="Text Box 59">
          <a:extLst>
            <a:ext uri="{FF2B5EF4-FFF2-40B4-BE49-F238E27FC236}">
              <a16:creationId xmlns:a16="http://schemas.microsoft.com/office/drawing/2014/main" id="{00000000-0008-0000-0100-000022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11" name="Text Box 59">
          <a:extLst>
            <a:ext uri="{FF2B5EF4-FFF2-40B4-BE49-F238E27FC236}">
              <a16:creationId xmlns:a16="http://schemas.microsoft.com/office/drawing/2014/main" id="{00000000-0008-0000-0100-000023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12" name="Text Box 59">
          <a:extLst>
            <a:ext uri="{FF2B5EF4-FFF2-40B4-BE49-F238E27FC236}">
              <a16:creationId xmlns:a16="http://schemas.microsoft.com/office/drawing/2014/main" id="{00000000-0008-0000-0100-000024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13" name="Text Box 59">
          <a:extLst>
            <a:ext uri="{FF2B5EF4-FFF2-40B4-BE49-F238E27FC236}">
              <a16:creationId xmlns:a16="http://schemas.microsoft.com/office/drawing/2014/main" id="{00000000-0008-0000-0100-000025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14" name="Text Box 59">
          <a:extLst>
            <a:ext uri="{FF2B5EF4-FFF2-40B4-BE49-F238E27FC236}">
              <a16:creationId xmlns:a16="http://schemas.microsoft.com/office/drawing/2014/main" id="{00000000-0008-0000-0100-000026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15" name="Text Box 59">
          <a:extLst>
            <a:ext uri="{FF2B5EF4-FFF2-40B4-BE49-F238E27FC236}">
              <a16:creationId xmlns:a16="http://schemas.microsoft.com/office/drawing/2014/main" id="{00000000-0008-0000-0100-000027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16" name="Text Box 59">
          <a:extLst>
            <a:ext uri="{FF2B5EF4-FFF2-40B4-BE49-F238E27FC236}">
              <a16:creationId xmlns:a16="http://schemas.microsoft.com/office/drawing/2014/main" id="{00000000-0008-0000-0100-000028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17" name="Text Box 59">
          <a:extLst>
            <a:ext uri="{FF2B5EF4-FFF2-40B4-BE49-F238E27FC236}">
              <a16:creationId xmlns:a16="http://schemas.microsoft.com/office/drawing/2014/main" id="{00000000-0008-0000-0100-000029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18" name="Text Box 59">
          <a:extLst>
            <a:ext uri="{FF2B5EF4-FFF2-40B4-BE49-F238E27FC236}">
              <a16:creationId xmlns:a16="http://schemas.microsoft.com/office/drawing/2014/main" id="{00000000-0008-0000-0100-00002A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19" name="Text Box 59">
          <a:extLst>
            <a:ext uri="{FF2B5EF4-FFF2-40B4-BE49-F238E27FC236}">
              <a16:creationId xmlns:a16="http://schemas.microsoft.com/office/drawing/2014/main" id="{00000000-0008-0000-0100-00002B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20" name="Text Box 59">
          <a:extLst>
            <a:ext uri="{FF2B5EF4-FFF2-40B4-BE49-F238E27FC236}">
              <a16:creationId xmlns:a16="http://schemas.microsoft.com/office/drawing/2014/main" id="{00000000-0008-0000-0100-00002C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21" name="Text Box 59">
          <a:extLst>
            <a:ext uri="{FF2B5EF4-FFF2-40B4-BE49-F238E27FC236}">
              <a16:creationId xmlns:a16="http://schemas.microsoft.com/office/drawing/2014/main" id="{00000000-0008-0000-0100-00002D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22" name="Text Box 59">
          <a:extLst>
            <a:ext uri="{FF2B5EF4-FFF2-40B4-BE49-F238E27FC236}">
              <a16:creationId xmlns:a16="http://schemas.microsoft.com/office/drawing/2014/main" id="{00000000-0008-0000-0100-00002E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23" name="Text Box 59">
          <a:extLst>
            <a:ext uri="{FF2B5EF4-FFF2-40B4-BE49-F238E27FC236}">
              <a16:creationId xmlns:a16="http://schemas.microsoft.com/office/drawing/2014/main" id="{00000000-0008-0000-0100-00002F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24" name="Text Box 59">
          <a:extLst>
            <a:ext uri="{FF2B5EF4-FFF2-40B4-BE49-F238E27FC236}">
              <a16:creationId xmlns:a16="http://schemas.microsoft.com/office/drawing/2014/main" id="{00000000-0008-0000-0100-000030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25" name="Text Box 59">
          <a:extLst>
            <a:ext uri="{FF2B5EF4-FFF2-40B4-BE49-F238E27FC236}">
              <a16:creationId xmlns:a16="http://schemas.microsoft.com/office/drawing/2014/main" id="{00000000-0008-0000-0100-000031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26" name="Text Box 59">
          <a:extLst>
            <a:ext uri="{FF2B5EF4-FFF2-40B4-BE49-F238E27FC236}">
              <a16:creationId xmlns:a16="http://schemas.microsoft.com/office/drawing/2014/main" id="{00000000-0008-0000-0100-000032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27" name="Text Box 59">
          <a:extLst>
            <a:ext uri="{FF2B5EF4-FFF2-40B4-BE49-F238E27FC236}">
              <a16:creationId xmlns:a16="http://schemas.microsoft.com/office/drawing/2014/main" id="{00000000-0008-0000-0100-000033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28" name="Text Box 59">
          <a:extLst>
            <a:ext uri="{FF2B5EF4-FFF2-40B4-BE49-F238E27FC236}">
              <a16:creationId xmlns:a16="http://schemas.microsoft.com/office/drawing/2014/main" id="{00000000-0008-0000-0100-000034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29" name="Text Box 59">
          <a:extLst>
            <a:ext uri="{FF2B5EF4-FFF2-40B4-BE49-F238E27FC236}">
              <a16:creationId xmlns:a16="http://schemas.microsoft.com/office/drawing/2014/main" id="{00000000-0008-0000-0100-000035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30" name="Text Box 59">
          <a:extLst>
            <a:ext uri="{FF2B5EF4-FFF2-40B4-BE49-F238E27FC236}">
              <a16:creationId xmlns:a16="http://schemas.microsoft.com/office/drawing/2014/main" id="{00000000-0008-0000-0100-000036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31" name="Text Box 59">
          <a:extLst>
            <a:ext uri="{FF2B5EF4-FFF2-40B4-BE49-F238E27FC236}">
              <a16:creationId xmlns:a16="http://schemas.microsoft.com/office/drawing/2014/main" id="{00000000-0008-0000-0100-000037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32" name="Text Box 59">
          <a:extLst>
            <a:ext uri="{FF2B5EF4-FFF2-40B4-BE49-F238E27FC236}">
              <a16:creationId xmlns:a16="http://schemas.microsoft.com/office/drawing/2014/main" id="{00000000-0008-0000-0100-000038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33" name="Text Box 59">
          <a:extLst>
            <a:ext uri="{FF2B5EF4-FFF2-40B4-BE49-F238E27FC236}">
              <a16:creationId xmlns:a16="http://schemas.microsoft.com/office/drawing/2014/main" id="{00000000-0008-0000-0100-000039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34" name="Text Box 59">
          <a:extLst>
            <a:ext uri="{FF2B5EF4-FFF2-40B4-BE49-F238E27FC236}">
              <a16:creationId xmlns:a16="http://schemas.microsoft.com/office/drawing/2014/main" id="{00000000-0008-0000-0100-00003A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35" name="Text Box 59">
          <a:extLst>
            <a:ext uri="{FF2B5EF4-FFF2-40B4-BE49-F238E27FC236}">
              <a16:creationId xmlns:a16="http://schemas.microsoft.com/office/drawing/2014/main" id="{00000000-0008-0000-0100-00003B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36" name="Text Box 59">
          <a:extLst>
            <a:ext uri="{FF2B5EF4-FFF2-40B4-BE49-F238E27FC236}">
              <a16:creationId xmlns:a16="http://schemas.microsoft.com/office/drawing/2014/main" id="{00000000-0008-0000-0100-00003C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37" name="Text Box 59">
          <a:extLst>
            <a:ext uri="{FF2B5EF4-FFF2-40B4-BE49-F238E27FC236}">
              <a16:creationId xmlns:a16="http://schemas.microsoft.com/office/drawing/2014/main" id="{00000000-0008-0000-0100-00003D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38" name="Text Box 59">
          <a:extLst>
            <a:ext uri="{FF2B5EF4-FFF2-40B4-BE49-F238E27FC236}">
              <a16:creationId xmlns:a16="http://schemas.microsoft.com/office/drawing/2014/main" id="{00000000-0008-0000-0100-00003E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39" name="Text Box 59">
          <a:extLst>
            <a:ext uri="{FF2B5EF4-FFF2-40B4-BE49-F238E27FC236}">
              <a16:creationId xmlns:a16="http://schemas.microsoft.com/office/drawing/2014/main" id="{00000000-0008-0000-0100-00003F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40" name="Text Box 59">
          <a:extLst>
            <a:ext uri="{FF2B5EF4-FFF2-40B4-BE49-F238E27FC236}">
              <a16:creationId xmlns:a16="http://schemas.microsoft.com/office/drawing/2014/main" id="{00000000-0008-0000-0100-000040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41" name="Text Box 59">
          <a:extLst>
            <a:ext uri="{FF2B5EF4-FFF2-40B4-BE49-F238E27FC236}">
              <a16:creationId xmlns:a16="http://schemas.microsoft.com/office/drawing/2014/main" id="{00000000-0008-0000-0100-000041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42" name="Text Box 59">
          <a:extLst>
            <a:ext uri="{FF2B5EF4-FFF2-40B4-BE49-F238E27FC236}">
              <a16:creationId xmlns:a16="http://schemas.microsoft.com/office/drawing/2014/main" id="{00000000-0008-0000-0100-000042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43" name="Text Box 59">
          <a:extLst>
            <a:ext uri="{FF2B5EF4-FFF2-40B4-BE49-F238E27FC236}">
              <a16:creationId xmlns:a16="http://schemas.microsoft.com/office/drawing/2014/main" id="{00000000-0008-0000-0100-000043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44" name="Text Box 59">
          <a:extLst>
            <a:ext uri="{FF2B5EF4-FFF2-40B4-BE49-F238E27FC236}">
              <a16:creationId xmlns:a16="http://schemas.microsoft.com/office/drawing/2014/main" id="{00000000-0008-0000-0100-000044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45" name="Text Box 59">
          <a:extLst>
            <a:ext uri="{FF2B5EF4-FFF2-40B4-BE49-F238E27FC236}">
              <a16:creationId xmlns:a16="http://schemas.microsoft.com/office/drawing/2014/main" id="{00000000-0008-0000-0100-000045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46" name="Text Box 59">
          <a:extLst>
            <a:ext uri="{FF2B5EF4-FFF2-40B4-BE49-F238E27FC236}">
              <a16:creationId xmlns:a16="http://schemas.microsoft.com/office/drawing/2014/main" id="{00000000-0008-0000-0100-000046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47" name="Text Box 59">
          <a:extLst>
            <a:ext uri="{FF2B5EF4-FFF2-40B4-BE49-F238E27FC236}">
              <a16:creationId xmlns:a16="http://schemas.microsoft.com/office/drawing/2014/main" id="{00000000-0008-0000-0100-000047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48" name="Text Box 59">
          <a:extLst>
            <a:ext uri="{FF2B5EF4-FFF2-40B4-BE49-F238E27FC236}">
              <a16:creationId xmlns:a16="http://schemas.microsoft.com/office/drawing/2014/main" id="{00000000-0008-0000-0100-000048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49" name="Text Box 59">
          <a:extLst>
            <a:ext uri="{FF2B5EF4-FFF2-40B4-BE49-F238E27FC236}">
              <a16:creationId xmlns:a16="http://schemas.microsoft.com/office/drawing/2014/main" id="{00000000-0008-0000-0100-000049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50" name="Text Box 59">
          <a:extLst>
            <a:ext uri="{FF2B5EF4-FFF2-40B4-BE49-F238E27FC236}">
              <a16:creationId xmlns:a16="http://schemas.microsoft.com/office/drawing/2014/main" id="{00000000-0008-0000-0100-00004A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451" name="Text Box 59">
          <a:extLst>
            <a:ext uri="{FF2B5EF4-FFF2-40B4-BE49-F238E27FC236}">
              <a16:creationId xmlns:a16="http://schemas.microsoft.com/office/drawing/2014/main" id="{00000000-0008-0000-0100-00004B15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52" name="Text Box 59">
          <a:extLst>
            <a:ext uri="{FF2B5EF4-FFF2-40B4-BE49-F238E27FC236}">
              <a16:creationId xmlns:a16="http://schemas.microsoft.com/office/drawing/2014/main" id="{00000000-0008-0000-0100-00004C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53" name="Text Box 59">
          <a:extLst>
            <a:ext uri="{FF2B5EF4-FFF2-40B4-BE49-F238E27FC236}">
              <a16:creationId xmlns:a16="http://schemas.microsoft.com/office/drawing/2014/main" id="{00000000-0008-0000-0100-00004D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54" name="Text Box 59">
          <a:extLst>
            <a:ext uri="{FF2B5EF4-FFF2-40B4-BE49-F238E27FC236}">
              <a16:creationId xmlns:a16="http://schemas.microsoft.com/office/drawing/2014/main" id="{00000000-0008-0000-0100-00004E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55" name="Text Box 59">
          <a:extLst>
            <a:ext uri="{FF2B5EF4-FFF2-40B4-BE49-F238E27FC236}">
              <a16:creationId xmlns:a16="http://schemas.microsoft.com/office/drawing/2014/main" id="{00000000-0008-0000-0100-00004F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56" name="Text Box 59">
          <a:extLst>
            <a:ext uri="{FF2B5EF4-FFF2-40B4-BE49-F238E27FC236}">
              <a16:creationId xmlns:a16="http://schemas.microsoft.com/office/drawing/2014/main" id="{00000000-0008-0000-0100-000050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57" name="Text Box 59">
          <a:extLst>
            <a:ext uri="{FF2B5EF4-FFF2-40B4-BE49-F238E27FC236}">
              <a16:creationId xmlns:a16="http://schemas.microsoft.com/office/drawing/2014/main" id="{00000000-0008-0000-0100-000051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58" name="Text Box 59">
          <a:extLst>
            <a:ext uri="{FF2B5EF4-FFF2-40B4-BE49-F238E27FC236}">
              <a16:creationId xmlns:a16="http://schemas.microsoft.com/office/drawing/2014/main" id="{00000000-0008-0000-0100-000052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59" name="Text Box 59">
          <a:extLst>
            <a:ext uri="{FF2B5EF4-FFF2-40B4-BE49-F238E27FC236}">
              <a16:creationId xmlns:a16="http://schemas.microsoft.com/office/drawing/2014/main" id="{00000000-0008-0000-0100-000053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60" name="Text Box 59">
          <a:extLst>
            <a:ext uri="{FF2B5EF4-FFF2-40B4-BE49-F238E27FC236}">
              <a16:creationId xmlns:a16="http://schemas.microsoft.com/office/drawing/2014/main" id="{00000000-0008-0000-0100-000054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61" name="Text Box 59">
          <a:extLst>
            <a:ext uri="{FF2B5EF4-FFF2-40B4-BE49-F238E27FC236}">
              <a16:creationId xmlns:a16="http://schemas.microsoft.com/office/drawing/2014/main" id="{00000000-0008-0000-0100-000055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62" name="Text Box 59">
          <a:extLst>
            <a:ext uri="{FF2B5EF4-FFF2-40B4-BE49-F238E27FC236}">
              <a16:creationId xmlns:a16="http://schemas.microsoft.com/office/drawing/2014/main" id="{00000000-0008-0000-0100-000056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63" name="Text Box 59">
          <a:extLst>
            <a:ext uri="{FF2B5EF4-FFF2-40B4-BE49-F238E27FC236}">
              <a16:creationId xmlns:a16="http://schemas.microsoft.com/office/drawing/2014/main" id="{00000000-0008-0000-0100-000057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64" name="Text Box 59">
          <a:extLst>
            <a:ext uri="{FF2B5EF4-FFF2-40B4-BE49-F238E27FC236}">
              <a16:creationId xmlns:a16="http://schemas.microsoft.com/office/drawing/2014/main" id="{00000000-0008-0000-0100-000058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65" name="Text Box 59">
          <a:extLst>
            <a:ext uri="{FF2B5EF4-FFF2-40B4-BE49-F238E27FC236}">
              <a16:creationId xmlns:a16="http://schemas.microsoft.com/office/drawing/2014/main" id="{00000000-0008-0000-0100-000059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66" name="Text Box 59">
          <a:extLst>
            <a:ext uri="{FF2B5EF4-FFF2-40B4-BE49-F238E27FC236}">
              <a16:creationId xmlns:a16="http://schemas.microsoft.com/office/drawing/2014/main" id="{00000000-0008-0000-0100-00005A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67" name="Text Box 59">
          <a:extLst>
            <a:ext uri="{FF2B5EF4-FFF2-40B4-BE49-F238E27FC236}">
              <a16:creationId xmlns:a16="http://schemas.microsoft.com/office/drawing/2014/main" id="{00000000-0008-0000-0100-00005B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68" name="Text Box 59">
          <a:extLst>
            <a:ext uri="{FF2B5EF4-FFF2-40B4-BE49-F238E27FC236}">
              <a16:creationId xmlns:a16="http://schemas.microsoft.com/office/drawing/2014/main" id="{00000000-0008-0000-0100-00005C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69" name="Text Box 59">
          <a:extLst>
            <a:ext uri="{FF2B5EF4-FFF2-40B4-BE49-F238E27FC236}">
              <a16:creationId xmlns:a16="http://schemas.microsoft.com/office/drawing/2014/main" id="{00000000-0008-0000-0100-00005D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70" name="Text Box 59">
          <a:extLst>
            <a:ext uri="{FF2B5EF4-FFF2-40B4-BE49-F238E27FC236}">
              <a16:creationId xmlns:a16="http://schemas.microsoft.com/office/drawing/2014/main" id="{00000000-0008-0000-0100-00005E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71" name="Text Box 59">
          <a:extLst>
            <a:ext uri="{FF2B5EF4-FFF2-40B4-BE49-F238E27FC236}">
              <a16:creationId xmlns:a16="http://schemas.microsoft.com/office/drawing/2014/main" id="{00000000-0008-0000-0100-00005F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72" name="Text Box 59">
          <a:extLst>
            <a:ext uri="{FF2B5EF4-FFF2-40B4-BE49-F238E27FC236}">
              <a16:creationId xmlns:a16="http://schemas.microsoft.com/office/drawing/2014/main" id="{00000000-0008-0000-0100-000060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73" name="Text Box 59">
          <a:extLst>
            <a:ext uri="{FF2B5EF4-FFF2-40B4-BE49-F238E27FC236}">
              <a16:creationId xmlns:a16="http://schemas.microsoft.com/office/drawing/2014/main" id="{00000000-0008-0000-0100-000061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74" name="Text Box 59">
          <a:extLst>
            <a:ext uri="{FF2B5EF4-FFF2-40B4-BE49-F238E27FC236}">
              <a16:creationId xmlns:a16="http://schemas.microsoft.com/office/drawing/2014/main" id="{00000000-0008-0000-0100-000062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75" name="Text Box 59">
          <a:extLst>
            <a:ext uri="{FF2B5EF4-FFF2-40B4-BE49-F238E27FC236}">
              <a16:creationId xmlns:a16="http://schemas.microsoft.com/office/drawing/2014/main" id="{00000000-0008-0000-0100-000063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76" name="Text Box 59">
          <a:extLst>
            <a:ext uri="{FF2B5EF4-FFF2-40B4-BE49-F238E27FC236}">
              <a16:creationId xmlns:a16="http://schemas.microsoft.com/office/drawing/2014/main" id="{00000000-0008-0000-0100-000064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77" name="Text Box 59">
          <a:extLst>
            <a:ext uri="{FF2B5EF4-FFF2-40B4-BE49-F238E27FC236}">
              <a16:creationId xmlns:a16="http://schemas.microsoft.com/office/drawing/2014/main" id="{00000000-0008-0000-0100-000065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78" name="Text Box 59">
          <a:extLst>
            <a:ext uri="{FF2B5EF4-FFF2-40B4-BE49-F238E27FC236}">
              <a16:creationId xmlns:a16="http://schemas.microsoft.com/office/drawing/2014/main" id="{00000000-0008-0000-0100-000066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79" name="Text Box 59">
          <a:extLst>
            <a:ext uri="{FF2B5EF4-FFF2-40B4-BE49-F238E27FC236}">
              <a16:creationId xmlns:a16="http://schemas.microsoft.com/office/drawing/2014/main" id="{00000000-0008-0000-0100-000067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80" name="Text Box 59">
          <a:extLst>
            <a:ext uri="{FF2B5EF4-FFF2-40B4-BE49-F238E27FC236}">
              <a16:creationId xmlns:a16="http://schemas.microsoft.com/office/drawing/2014/main" id="{00000000-0008-0000-0100-000068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81" name="Text Box 59">
          <a:extLst>
            <a:ext uri="{FF2B5EF4-FFF2-40B4-BE49-F238E27FC236}">
              <a16:creationId xmlns:a16="http://schemas.microsoft.com/office/drawing/2014/main" id="{00000000-0008-0000-0100-000069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82" name="Text Box 59">
          <a:extLst>
            <a:ext uri="{FF2B5EF4-FFF2-40B4-BE49-F238E27FC236}">
              <a16:creationId xmlns:a16="http://schemas.microsoft.com/office/drawing/2014/main" id="{00000000-0008-0000-0100-00006A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83" name="Text Box 59">
          <a:extLst>
            <a:ext uri="{FF2B5EF4-FFF2-40B4-BE49-F238E27FC236}">
              <a16:creationId xmlns:a16="http://schemas.microsoft.com/office/drawing/2014/main" id="{00000000-0008-0000-0100-00006B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84" name="Text Box 59">
          <a:extLst>
            <a:ext uri="{FF2B5EF4-FFF2-40B4-BE49-F238E27FC236}">
              <a16:creationId xmlns:a16="http://schemas.microsoft.com/office/drawing/2014/main" id="{00000000-0008-0000-0100-00006C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85" name="Text Box 59">
          <a:extLst>
            <a:ext uri="{FF2B5EF4-FFF2-40B4-BE49-F238E27FC236}">
              <a16:creationId xmlns:a16="http://schemas.microsoft.com/office/drawing/2014/main" id="{00000000-0008-0000-0100-00006D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86" name="Text Box 59">
          <a:extLst>
            <a:ext uri="{FF2B5EF4-FFF2-40B4-BE49-F238E27FC236}">
              <a16:creationId xmlns:a16="http://schemas.microsoft.com/office/drawing/2014/main" id="{00000000-0008-0000-0100-00006E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87" name="Text Box 59">
          <a:extLst>
            <a:ext uri="{FF2B5EF4-FFF2-40B4-BE49-F238E27FC236}">
              <a16:creationId xmlns:a16="http://schemas.microsoft.com/office/drawing/2014/main" id="{00000000-0008-0000-0100-00006F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88" name="Text Box 59">
          <a:extLst>
            <a:ext uri="{FF2B5EF4-FFF2-40B4-BE49-F238E27FC236}">
              <a16:creationId xmlns:a16="http://schemas.microsoft.com/office/drawing/2014/main" id="{00000000-0008-0000-0100-000070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89" name="Text Box 59">
          <a:extLst>
            <a:ext uri="{FF2B5EF4-FFF2-40B4-BE49-F238E27FC236}">
              <a16:creationId xmlns:a16="http://schemas.microsoft.com/office/drawing/2014/main" id="{00000000-0008-0000-0100-000071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90" name="Text Box 59">
          <a:extLst>
            <a:ext uri="{FF2B5EF4-FFF2-40B4-BE49-F238E27FC236}">
              <a16:creationId xmlns:a16="http://schemas.microsoft.com/office/drawing/2014/main" id="{00000000-0008-0000-0100-000072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91" name="Text Box 59">
          <a:extLst>
            <a:ext uri="{FF2B5EF4-FFF2-40B4-BE49-F238E27FC236}">
              <a16:creationId xmlns:a16="http://schemas.microsoft.com/office/drawing/2014/main" id="{00000000-0008-0000-0100-000073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92" name="Text Box 59">
          <a:extLst>
            <a:ext uri="{FF2B5EF4-FFF2-40B4-BE49-F238E27FC236}">
              <a16:creationId xmlns:a16="http://schemas.microsoft.com/office/drawing/2014/main" id="{00000000-0008-0000-0100-000074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93" name="Text Box 59">
          <a:extLst>
            <a:ext uri="{FF2B5EF4-FFF2-40B4-BE49-F238E27FC236}">
              <a16:creationId xmlns:a16="http://schemas.microsoft.com/office/drawing/2014/main" id="{00000000-0008-0000-0100-000075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94" name="Text Box 59">
          <a:extLst>
            <a:ext uri="{FF2B5EF4-FFF2-40B4-BE49-F238E27FC236}">
              <a16:creationId xmlns:a16="http://schemas.microsoft.com/office/drawing/2014/main" id="{00000000-0008-0000-0100-000076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95" name="Text Box 59">
          <a:extLst>
            <a:ext uri="{FF2B5EF4-FFF2-40B4-BE49-F238E27FC236}">
              <a16:creationId xmlns:a16="http://schemas.microsoft.com/office/drawing/2014/main" id="{00000000-0008-0000-0100-000077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96" name="Text Box 59">
          <a:extLst>
            <a:ext uri="{FF2B5EF4-FFF2-40B4-BE49-F238E27FC236}">
              <a16:creationId xmlns:a16="http://schemas.microsoft.com/office/drawing/2014/main" id="{00000000-0008-0000-0100-000078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97" name="Text Box 59">
          <a:extLst>
            <a:ext uri="{FF2B5EF4-FFF2-40B4-BE49-F238E27FC236}">
              <a16:creationId xmlns:a16="http://schemas.microsoft.com/office/drawing/2014/main" id="{00000000-0008-0000-0100-000079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98" name="Text Box 59">
          <a:extLst>
            <a:ext uri="{FF2B5EF4-FFF2-40B4-BE49-F238E27FC236}">
              <a16:creationId xmlns:a16="http://schemas.microsoft.com/office/drawing/2014/main" id="{00000000-0008-0000-0100-00007A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499" name="Text Box 59">
          <a:extLst>
            <a:ext uri="{FF2B5EF4-FFF2-40B4-BE49-F238E27FC236}">
              <a16:creationId xmlns:a16="http://schemas.microsoft.com/office/drawing/2014/main" id="{00000000-0008-0000-0100-00007B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00" name="Text Box 59">
          <a:extLst>
            <a:ext uri="{FF2B5EF4-FFF2-40B4-BE49-F238E27FC236}">
              <a16:creationId xmlns:a16="http://schemas.microsoft.com/office/drawing/2014/main" id="{00000000-0008-0000-0100-00007C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01" name="Text Box 59">
          <a:extLst>
            <a:ext uri="{FF2B5EF4-FFF2-40B4-BE49-F238E27FC236}">
              <a16:creationId xmlns:a16="http://schemas.microsoft.com/office/drawing/2014/main" id="{00000000-0008-0000-0100-00007D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02" name="Text Box 59">
          <a:extLst>
            <a:ext uri="{FF2B5EF4-FFF2-40B4-BE49-F238E27FC236}">
              <a16:creationId xmlns:a16="http://schemas.microsoft.com/office/drawing/2014/main" id="{00000000-0008-0000-0100-00007E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03" name="Text Box 59">
          <a:extLst>
            <a:ext uri="{FF2B5EF4-FFF2-40B4-BE49-F238E27FC236}">
              <a16:creationId xmlns:a16="http://schemas.microsoft.com/office/drawing/2014/main" id="{00000000-0008-0000-0100-00007F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04" name="Text Box 59">
          <a:extLst>
            <a:ext uri="{FF2B5EF4-FFF2-40B4-BE49-F238E27FC236}">
              <a16:creationId xmlns:a16="http://schemas.microsoft.com/office/drawing/2014/main" id="{00000000-0008-0000-0100-000080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05" name="Text Box 59">
          <a:extLst>
            <a:ext uri="{FF2B5EF4-FFF2-40B4-BE49-F238E27FC236}">
              <a16:creationId xmlns:a16="http://schemas.microsoft.com/office/drawing/2014/main" id="{00000000-0008-0000-0100-000081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06" name="Text Box 59">
          <a:extLst>
            <a:ext uri="{FF2B5EF4-FFF2-40B4-BE49-F238E27FC236}">
              <a16:creationId xmlns:a16="http://schemas.microsoft.com/office/drawing/2014/main" id="{00000000-0008-0000-0100-000082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07" name="Text Box 59">
          <a:extLst>
            <a:ext uri="{FF2B5EF4-FFF2-40B4-BE49-F238E27FC236}">
              <a16:creationId xmlns:a16="http://schemas.microsoft.com/office/drawing/2014/main" id="{00000000-0008-0000-0100-000083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08" name="Text Box 59">
          <a:extLst>
            <a:ext uri="{FF2B5EF4-FFF2-40B4-BE49-F238E27FC236}">
              <a16:creationId xmlns:a16="http://schemas.microsoft.com/office/drawing/2014/main" id="{00000000-0008-0000-0100-000084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09" name="Text Box 59">
          <a:extLst>
            <a:ext uri="{FF2B5EF4-FFF2-40B4-BE49-F238E27FC236}">
              <a16:creationId xmlns:a16="http://schemas.microsoft.com/office/drawing/2014/main" id="{00000000-0008-0000-0100-000085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10" name="Text Box 59">
          <a:extLst>
            <a:ext uri="{FF2B5EF4-FFF2-40B4-BE49-F238E27FC236}">
              <a16:creationId xmlns:a16="http://schemas.microsoft.com/office/drawing/2014/main" id="{00000000-0008-0000-0100-000086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11" name="Text Box 59">
          <a:extLst>
            <a:ext uri="{FF2B5EF4-FFF2-40B4-BE49-F238E27FC236}">
              <a16:creationId xmlns:a16="http://schemas.microsoft.com/office/drawing/2014/main" id="{00000000-0008-0000-0100-000087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12" name="Text Box 59">
          <a:extLst>
            <a:ext uri="{FF2B5EF4-FFF2-40B4-BE49-F238E27FC236}">
              <a16:creationId xmlns:a16="http://schemas.microsoft.com/office/drawing/2014/main" id="{00000000-0008-0000-0100-000088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13" name="Text Box 59">
          <a:extLst>
            <a:ext uri="{FF2B5EF4-FFF2-40B4-BE49-F238E27FC236}">
              <a16:creationId xmlns:a16="http://schemas.microsoft.com/office/drawing/2014/main" id="{00000000-0008-0000-0100-000089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14" name="Text Box 59">
          <a:extLst>
            <a:ext uri="{FF2B5EF4-FFF2-40B4-BE49-F238E27FC236}">
              <a16:creationId xmlns:a16="http://schemas.microsoft.com/office/drawing/2014/main" id="{00000000-0008-0000-0100-00008A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15" name="Text Box 59">
          <a:extLst>
            <a:ext uri="{FF2B5EF4-FFF2-40B4-BE49-F238E27FC236}">
              <a16:creationId xmlns:a16="http://schemas.microsoft.com/office/drawing/2014/main" id="{00000000-0008-0000-0100-00008B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16" name="Text Box 59">
          <a:extLst>
            <a:ext uri="{FF2B5EF4-FFF2-40B4-BE49-F238E27FC236}">
              <a16:creationId xmlns:a16="http://schemas.microsoft.com/office/drawing/2014/main" id="{00000000-0008-0000-0100-00008C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17" name="Text Box 59">
          <a:extLst>
            <a:ext uri="{FF2B5EF4-FFF2-40B4-BE49-F238E27FC236}">
              <a16:creationId xmlns:a16="http://schemas.microsoft.com/office/drawing/2014/main" id="{00000000-0008-0000-0100-00008D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18" name="Text Box 59">
          <a:extLst>
            <a:ext uri="{FF2B5EF4-FFF2-40B4-BE49-F238E27FC236}">
              <a16:creationId xmlns:a16="http://schemas.microsoft.com/office/drawing/2014/main" id="{00000000-0008-0000-0100-00008E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19" name="Text Box 59">
          <a:extLst>
            <a:ext uri="{FF2B5EF4-FFF2-40B4-BE49-F238E27FC236}">
              <a16:creationId xmlns:a16="http://schemas.microsoft.com/office/drawing/2014/main" id="{00000000-0008-0000-0100-00008F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20" name="Text Box 59">
          <a:extLst>
            <a:ext uri="{FF2B5EF4-FFF2-40B4-BE49-F238E27FC236}">
              <a16:creationId xmlns:a16="http://schemas.microsoft.com/office/drawing/2014/main" id="{00000000-0008-0000-0100-000090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21" name="Text Box 59">
          <a:extLst>
            <a:ext uri="{FF2B5EF4-FFF2-40B4-BE49-F238E27FC236}">
              <a16:creationId xmlns:a16="http://schemas.microsoft.com/office/drawing/2014/main" id="{00000000-0008-0000-0100-000091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22" name="Text Box 59">
          <a:extLst>
            <a:ext uri="{FF2B5EF4-FFF2-40B4-BE49-F238E27FC236}">
              <a16:creationId xmlns:a16="http://schemas.microsoft.com/office/drawing/2014/main" id="{00000000-0008-0000-0100-000092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23" name="Text Box 59">
          <a:extLst>
            <a:ext uri="{FF2B5EF4-FFF2-40B4-BE49-F238E27FC236}">
              <a16:creationId xmlns:a16="http://schemas.microsoft.com/office/drawing/2014/main" id="{00000000-0008-0000-0100-000093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24" name="Text Box 59">
          <a:extLst>
            <a:ext uri="{FF2B5EF4-FFF2-40B4-BE49-F238E27FC236}">
              <a16:creationId xmlns:a16="http://schemas.microsoft.com/office/drawing/2014/main" id="{00000000-0008-0000-0100-000094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25" name="Text Box 59">
          <a:extLst>
            <a:ext uri="{FF2B5EF4-FFF2-40B4-BE49-F238E27FC236}">
              <a16:creationId xmlns:a16="http://schemas.microsoft.com/office/drawing/2014/main" id="{00000000-0008-0000-0100-000095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26" name="Text Box 59">
          <a:extLst>
            <a:ext uri="{FF2B5EF4-FFF2-40B4-BE49-F238E27FC236}">
              <a16:creationId xmlns:a16="http://schemas.microsoft.com/office/drawing/2014/main" id="{00000000-0008-0000-0100-000096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27" name="Text Box 59">
          <a:extLst>
            <a:ext uri="{FF2B5EF4-FFF2-40B4-BE49-F238E27FC236}">
              <a16:creationId xmlns:a16="http://schemas.microsoft.com/office/drawing/2014/main" id="{00000000-0008-0000-0100-000097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28" name="Text Box 59">
          <a:extLst>
            <a:ext uri="{FF2B5EF4-FFF2-40B4-BE49-F238E27FC236}">
              <a16:creationId xmlns:a16="http://schemas.microsoft.com/office/drawing/2014/main" id="{00000000-0008-0000-0100-000098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29" name="Text Box 59">
          <a:extLst>
            <a:ext uri="{FF2B5EF4-FFF2-40B4-BE49-F238E27FC236}">
              <a16:creationId xmlns:a16="http://schemas.microsoft.com/office/drawing/2014/main" id="{00000000-0008-0000-0100-000099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30" name="Text Box 59">
          <a:extLst>
            <a:ext uri="{FF2B5EF4-FFF2-40B4-BE49-F238E27FC236}">
              <a16:creationId xmlns:a16="http://schemas.microsoft.com/office/drawing/2014/main" id="{00000000-0008-0000-0100-00009A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31" name="Text Box 59">
          <a:extLst>
            <a:ext uri="{FF2B5EF4-FFF2-40B4-BE49-F238E27FC236}">
              <a16:creationId xmlns:a16="http://schemas.microsoft.com/office/drawing/2014/main" id="{00000000-0008-0000-0100-00009B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32" name="Text Box 59">
          <a:extLst>
            <a:ext uri="{FF2B5EF4-FFF2-40B4-BE49-F238E27FC236}">
              <a16:creationId xmlns:a16="http://schemas.microsoft.com/office/drawing/2014/main" id="{00000000-0008-0000-0100-00009C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33" name="Text Box 59">
          <a:extLst>
            <a:ext uri="{FF2B5EF4-FFF2-40B4-BE49-F238E27FC236}">
              <a16:creationId xmlns:a16="http://schemas.microsoft.com/office/drawing/2014/main" id="{00000000-0008-0000-0100-00009D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34" name="Text Box 59">
          <a:extLst>
            <a:ext uri="{FF2B5EF4-FFF2-40B4-BE49-F238E27FC236}">
              <a16:creationId xmlns:a16="http://schemas.microsoft.com/office/drawing/2014/main" id="{00000000-0008-0000-0100-00009E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535" name="Text Box 59">
          <a:extLst>
            <a:ext uri="{FF2B5EF4-FFF2-40B4-BE49-F238E27FC236}">
              <a16:creationId xmlns:a16="http://schemas.microsoft.com/office/drawing/2014/main" id="{00000000-0008-0000-0100-00009F15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36" name="Text Box 59">
          <a:extLst>
            <a:ext uri="{FF2B5EF4-FFF2-40B4-BE49-F238E27FC236}">
              <a16:creationId xmlns:a16="http://schemas.microsoft.com/office/drawing/2014/main" id="{00000000-0008-0000-0100-0000A0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37" name="Text Box 59">
          <a:extLst>
            <a:ext uri="{FF2B5EF4-FFF2-40B4-BE49-F238E27FC236}">
              <a16:creationId xmlns:a16="http://schemas.microsoft.com/office/drawing/2014/main" id="{00000000-0008-0000-0100-0000A1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38" name="Text Box 59">
          <a:extLst>
            <a:ext uri="{FF2B5EF4-FFF2-40B4-BE49-F238E27FC236}">
              <a16:creationId xmlns:a16="http://schemas.microsoft.com/office/drawing/2014/main" id="{00000000-0008-0000-0100-0000A2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39" name="Text Box 59">
          <a:extLst>
            <a:ext uri="{FF2B5EF4-FFF2-40B4-BE49-F238E27FC236}">
              <a16:creationId xmlns:a16="http://schemas.microsoft.com/office/drawing/2014/main" id="{00000000-0008-0000-0100-0000A3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40" name="Text Box 59">
          <a:extLst>
            <a:ext uri="{FF2B5EF4-FFF2-40B4-BE49-F238E27FC236}">
              <a16:creationId xmlns:a16="http://schemas.microsoft.com/office/drawing/2014/main" id="{00000000-0008-0000-0100-0000A4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41" name="Text Box 59">
          <a:extLst>
            <a:ext uri="{FF2B5EF4-FFF2-40B4-BE49-F238E27FC236}">
              <a16:creationId xmlns:a16="http://schemas.microsoft.com/office/drawing/2014/main" id="{00000000-0008-0000-0100-0000A5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42" name="Text Box 59">
          <a:extLst>
            <a:ext uri="{FF2B5EF4-FFF2-40B4-BE49-F238E27FC236}">
              <a16:creationId xmlns:a16="http://schemas.microsoft.com/office/drawing/2014/main" id="{00000000-0008-0000-0100-0000A6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43" name="Text Box 59">
          <a:extLst>
            <a:ext uri="{FF2B5EF4-FFF2-40B4-BE49-F238E27FC236}">
              <a16:creationId xmlns:a16="http://schemas.microsoft.com/office/drawing/2014/main" id="{00000000-0008-0000-0100-0000A7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44" name="Text Box 59">
          <a:extLst>
            <a:ext uri="{FF2B5EF4-FFF2-40B4-BE49-F238E27FC236}">
              <a16:creationId xmlns:a16="http://schemas.microsoft.com/office/drawing/2014/main" id="{00000000-0008-0000-0100-0000A8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45" name="Text Box 59">
          <a:extLst>
            <a:ext uri="{FF2B5EF4-FFF2-40B4-BE49-F238E27FC236}">
              <a16:creationId xmlns:a16="http://schemas.microsoft.com/office/drawing/2014/main" id="{00000000-0008-0000-0100-0000A9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46" name="Text Box 59">
          <a:extLst>
            <a:ext uri="{FF2B5EF4-FFF2-40B4-BE49-F238E27FC236}">
              <a16:creationId xmlns:a16="http://schemas.microsoft.com/office/drawing/2014/main" id="{00000000-0008-0000-0100-0000AA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47" name="Text Box 59">
          <a:extLst>
            <a:ext uri="{FF2B5EF4-FFF2-40B4-BE49-F238E27FC236}">
              <a16:creationId xmlns:a16="http://schemas.microsoft.com/office/drawing/2014/main" id="{00000000-0008-0000-0100-0000AB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48" name="Text Box 59">
          <a:extLst>
            <a:ext uri="{FF2B5EF4-FFF2-40B4-BE49-F238E27FC236}">
              <a16:creationId xmlns:a16="http://schemas.microsoft.com/office/drawing/2014/main" id="{00000000-0008-0000-0100-0000AC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49" name="Text Box 59">
          <a:extLst>
            <a:ext uri="{FF2B5EF4-FFF2-40B4-BE49-F238E27FC236}">
              <a16:creationId xmlns:a16="http://schemas.microsoft.com/office/drawing/2014/main" id="{00000000-0008-0000-0100-0000AD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50" name="Text Box 59">
          <a:extLst>
            <a:ext uri="{FF2B5EF4-FFF2-40B4-BE49-F238E27FC236}">
              <a16:creationId xmlns:a16="http://schemas.microsoft.com/office/drawing/2014/main" id="{00000000-0008-0000-0100-0000AE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51" name="Text Box 59">
          <a:extLst>
            <a:ext uri="{FF2B5EF4-FFF2-40B4-BE49-F238E27FC236}">
              <a16:creationId xmlns:a16="http://schemas.microsoft.com/office/drawing/2014/main" id="{00000000-0008-0000-0100-0000AF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52" name="Text Box 59">
          <a:extLst>
            <a:ext uri="{FF2B5EF4-FFF2-40B4-BE49-F238E27FC236}">
              <a16:creationId xmlns:a16="http://schemas.microsoft.com/office/drawing/2014/main" id="{00000000-0008-0000-0100-0000B0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53" name="Text Box 59">
          <a:extLst>
            <a:ext uri="{FF2B5EF4-FFF2-40B4-BE49-F238E27FC236}">
              <a16:creationId xmlns:a16="http://schemas.microsoft.com/office/drawing/2014/main" id="{00000000-0008-0000-0100-0000B1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54" name="Text Box 59">
          <a:extLst>
            <a:ext uri="{FF2B5EF4-FFF2-40B4-BE49-F238E27FC236}">
              <a16:creationId xmlns:a16="http://schemas.microsoft.com/office/drawing/2014/main" id="{00000000-0008-0000-0100-0000B2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55" name="Text Box 59">
          <a:extLst>
            <a:ext uri="{FF2B5EF4-FFF2-40B4-BE49-F238E27FC236}">
              <a16:creationId xmlns:a16="http://schemas.microsoft.com/office/drawing/2014/main" id="{00000000-0008-0000-0100-0000B3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56" name="Text Box 59">
          <a:extLst>
            <a:ext uri="{FF2B5EF4-FFF2-40B4-BE49-F238E27FC236}">
              <a16:creationId xmlns:a16="http://schemas.microsoft.com/office/drawing/2014/main" id="{00000000-0008-0000-0100-0000B4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57" name="Text Box 59">
          <a:extLst>
            <a:ext uri="{FF2B5EF4-FFF2-40B4-BE49-F238E27FC236}">
              <a16:creationId xmlns:a16="http://schemas.microsoft.com/office/drawing/2014/main" id="{00000000-0008-0000-0100-0000B5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58" name="Text Box 59">
          <a:extLst>
            <a:ext uri="{FF2B5EF4-FFF2-40B4-BE49-F238E27FC236}">
              <a16:creationId xmlns:a16="http://schemas.microsoft.com/office/drawing/2014/main" id="{00000000-0008-0000-0100-0000B6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59" name="Text Box 59">
          <a:extLst>
            <a:ext uri="{FF2B5EF4-FFF2-40B4-BE49-F238E27FC236}">
              <a16:creationId xmlns:a16="http://schemas.microsoft.com/office/drawing/2014/main" id="{00000000-0008-0000-0100-0000B7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60" name="Text Box 59">
          <a:extLst>
            <a:ext uri="{FF2B5EF4-FFF2-40B4-BE49-F238E27FC236}">
              <a16:creationId xmlns:a16="http://schemas.microsoft.com/office/drawing/2014/main" id="{00000000-0008-0000-0100-0000B8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61" name="Text Box 59">
          <a:extLst>
            <a:ext uri="{FF2B5EF4-FFF2-40B4-BE49-F238E27FC236}">
              <a16:creationId xmlns:a16="http://schemas.microsoft.com/office/drawing/2014/main" id="{00000000-0008-0000-0100-0000B9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62" name="Text Box 59">
          <a:extLst>
            <a:ext uri="{FF2B5EF4-FFF2-40B4-BE49-F238E27FC236}">
              <a16:creationId xmlns:a16="http://schemas.microsoft.com/office/drawing/2014/main" id="{00000000-0008-0000-0100-0000BA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63" name="Text Box 59">
          <a:extLst>
            <a:ext uri="{FF2B5EF4-FFF2-40B4-BE49-F238E27FC236}">
              <a16:creationId xmlns:a16="http://schemas.microsoft.com/office/drawing/2014/main" id="{00000000-0008-0000-0100-0000BB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64" name="Text Box 59">
          <a:extLst>
            <a:ext uri="{FF2B5EF4-FFF2-40B4-BE49-F238E27FC236}">
              <a16:creationId xmlns:a16="http://schemas.microsoft.com/office/drawing/2014/main" id="{00000000-0008-0000-0100-0000BC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65" name="Text Box 59">
          <a:extLst>
            <a:ext uri="{FF2B5EF4-FFF2-40B4-BE49-F238E27FC236}">
              <a16:creationId xmlns:a16="http://schemas.microsoft.com/office/drawing/2014/main" id="{00000000-0008-0000-0100-0000BD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66" name="Text Box 59">
          <a:extLst>
            <a:ext uri="{FF2B5EF4-FFF2-40B4-BE49-F238E27FC236}">
              <a16:creationId xmlns:a16="http://schemas.microsoft.com/office/drawing/2014/main" id="{00000000-0008-0000-0100-0000BE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67" name="Text Box 59">
          <a:extLst>
            <a:ext uri="{FF2B5EF4-FFF2-40B4-BE49-F238E27FC236}">
              <a16:creationId xmlns:a16="http://schemas.microsoft.com/office/drawing/2014/main" id="{00000000-0008-0000-0100-0000BF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68" name="Text Box 59">
          <a:extLst>
            <a:ext uri="{FF2B5EF4-FFF2-40B4-BE49-F238E27FC236}">
              <a16:creationId xmlns:a16="http://schemas.microsoft.com/office/drawing/2014/main" id="{00000000-0008-0000-0100-0000C0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69" name="Text Box 59">
          <a:extLst>
            <a:ext uri="{FF2B5EF4-FFF2-40B4-BE49-F238E27FC236}">
              <a16:creationId xmlns:a16="http://schemas.microsoft.com/office/drawing/2014/main" id="{00000000-0008-0000-0100-0000C1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70" name="Text Box 59">
          <a:extLst>
            <a:ext uri="{FF2B5EF4-FFF2-40B4-BE49-F238E27FC236}">
              <a16:creationId xmlns:a16="http://schemas.microsoft.com/office/drawing/2014/main" id="{00000000-0008-0000-0100-0000C2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71" name="Text Box 59">
          <a:extLst>
            <a:ext uri="{FF2B5EF4-FFF2-40B4-BE49-F238E27FC236}">
              <a16:creationId xmlns:a16="http://schemas.microsoft.com/office/drawing/2014/main" id="{00000000-0008-0000-0100-0000C3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72" name="Text Box 59">
          <a:extLst>
            <a:ext uri="{FF2B5EF4-FFF2-40B4-BE49-F238E27FC236}">
              <a16:creationId xmlns:a16="http://schemas.microsoft.com/office/drawing/2014/main" id="{00000000-0008-0000-0100-0000C4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73" name="Text Box 59">
          <a:extLst>
            <a:ext uri="{FF2B5EF4-FFF2-40B4-BE49-F238E27FC236}">
              <a16:creationId xmlns:a16="http://schemas.microsoft.com/office/drawing/2014/main" id="{00000000-0008-0000-0100-0000C5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74" name="Text Box 59">
          <a:extLst>
            <a:ext uri="{FF2B5EF4-FFF2-40B4-BE49-F238E27FC236}">
              <a16:creationId xmlns:a16="http://schemas.microsoft.com/office/drawing/2014/main" id="{00000000-0008-0000-0100-0000C6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75" name="Text Box 59">
          <a:extLst>
            <a:ext uri="{FF2B5EF4-FFF2-40B4-BE49-F238E27FC236}">
              <a16:creationId xmlns:a16="http://schemas.microsoft.com/office/drawing/2014/main" id="{00000000-0008-0000-0100-0000C7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76" name="Text Box 59">
          <a:extLst>
            <a:ext uri="{FF2B5EF4-FFF2-40B4-BE49-F238E27FC236}">
              <a16:creationId xmlns:a16="http://schemas.microsoft.com/office/drawing/2014/main" id="{00000000-0008-0000-0100-0000C8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77" name="Text Box 59">
          <a:extLst>
            <a:ext uri="{FF2B5EF4-FFF2-40B4-BE49-F238E27FC236}">
              <a16:creationId xmlns:a16="http://schemas.microsoft.com/office/drawing/2014/main" id="{00000000-0008-0000-0100-0000C9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78" name="Text Box 59">
          <a:extLst>
            <a:ext uri="{FF2B5EF4-FFF2-40B4-BE49-F238E27FC236}">
              <a16:creationId xmlns:a16="http://schemas.microsoft.com/office/drawing/2014/main" id="{00000000-0008-0000-0100-0000CA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79" name="Text Box 59">
          <a:extLst>
            <a:ext uri="{FF2B5EF4-FFF2-40B4-BE49-F238E27FC236}">
              <a16:creationId xmlns:a16="http://schemas.microsoft.com/office/drawing/2014/main" id="{00000000-0008-0000-0100-0000CB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80" name="Text Box 59">
          <a:extLst>
            <a:ext uri="{FF2B5EF4-FFF2-40B4-BE49-F238E27FC236}">
              <a16:creationId xmlns:a16="http://schemas.microsoft.com/office/drawing/2014/main" id="{00000000-0008-0000-0100-0000CC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81" name="Text Box 59">
          <a:extLst>
            <a:ext uri="{FF2B5EF4-FFF2-40B4-BE49-F238E27FC236}">
              <a16:creationId xmlns:a16="http://schemas.microsoft.com/office/drawing/2014/main" id="{00000000-0008-0000-0100-0000CD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82" name="Text Box 59">
          <a:extLst>
            <a:ext uri="{FF2B5EF4-FFF2-40B4-BE49-F238E27FC236}">
              <a16:creationId xmlns:a16="http://schemas.microsoft.com/office/drawing/2014/main" id="{00000000-0008-0000-0100-0000CE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83" name="Text Box 59">
          <a:extLst>
            <a:ext uri="{FF2B5EF4-FFF2-40B4-BE49-F238E27FC236}">
              <a16:creationId xmlns:a16="http://schemas.microsoft.com/office/drawing/2014/main" id="{00000000-0008-0000-0100-0000CF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84" name="Text Box 59">
          <a:extLst>
            <a:ext uri="{FF2B5EF4-FFF2-40B4-BE49-F238E27FC236}">
              <a16:creationId xmlns:a16="http://schemas.microsoft.com/office/drawing/2014/main" id="{00000000-0008-0000-0100-0000D0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85" name="Text Box 59">
          <a:extLst>
            <a:ext uri="{FF2B5EF4-FFF2-40B4-BE49-F238E27FC236}">
              <a16:creationId xmlns:a16="http://schemas.microsoft.com/office/drawing/2014/main" id="{00000000-0008-0000-0100-0000D1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86" name="Text Box 59">
          <a:extLst>
            <a:ext uri="{FF2B5EF4-FFF2-40B4-BE49-F238E27FC236}">
              <a16:creationId xmlns:a16="http://schemas.microsoft.com/office/drawing/2014/main" id="{00000000-0008-0000-0100-0000D2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87" name="Text Box 59">
          <a:extLst>
            <a:ext uri="{FF2B5EF4-FFF2-40B4-BE49-F238E27FC236}">
              <a16:creationId xmlns:a16="http://schemas.microsoft.com/office/drawing/2014/main" id="{00000000-0008-0000-0100-0000D3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88" name="Text Box 59">
          <a:extLst>
            <a:ext uri="{FF2B5EF4-FFF2-40B4-BE49-F238E27FC236}">
              <a16:creationId xmlns:a16="http://schemas.microsoft.com/office/drawing/2014/main" id="{00000000-0008-0000-0100-0000D4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89" name="Text Box 59">
          <a:extLst>
            <a:ext uri="{FF2B5EF4-FFF2-40B4-BE49-F238E27FC236}">
              <a16:creationId xmlns:a16="http://schemas.microsoft.com/office/drawing/2014/main" id="{00000000-0008-0000-0100-0000D5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90" name="Text Box 59">
          <a:extLst>
            <a:ext uri="{FF2B5EF4-FFF2-40B4-BE49-F238E27FC236}">
              <a16:creationId xmlns:a16="http://schemas.microsoft.com/office/drawing/2014/main" id="{00000000-0008-0000-0100-0000D6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91" name="Text Box 59">
          <a:extLst>
            <a:ext uri="{FF2B5EF4-FFF2-40B4-BE49-F238E27FC236}">
              <a16:creationId xmlns:a16="http://schemas.microsoft.com/office/drawing/2014/main" id="{00000000-0008-0000-0100-0000D7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92" name="Text Box 59">
          <a:extLst>
            <a:ext uri="{FF2B5EF4-FFF2-40B4-BE49-F238E27FC236}">
              <a16:creationId xmlns:a16="http://schemas.microsoft.com/office/drawing/2014/main" id="{00000000-0008-0000-0100-0000D8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93" name="Text Box 59">
          <a:extLst>
            <a:ext uri="{FF2B5EF4-FFF2-40B4-BE49-F238E27FC236}">
              <a16:creationId xmlns:a16="http://schemas.microsoft.com/office/drawing/2014/main" id="{00000000-0008-0000-0100-0000D9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94" name="Text Box 59">
          <a:extLst>
            <a:ext uri="{FF2B5EF4-FFF2-40B4-BE49-F238E27FC236}">
              <a16:creationId xmlns:a16="http://schemas.microsoft.com/office/drawing/2014/main" id="{00000000-0008-0000-0100-0000DA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95" name="Text Box 59">
          <a:extLst>
            <a:ext uri="{FF2B5EF4-FFF2-40B4-BE49-F238E27FC236}">
              <a16:creationId xmlns:a16="http://schemas.microsoft.com/office/drawing/2014/main" id="{00000000-0008-0000-0100-0000DB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96" name="Text Box 59">
          <a:extLst>
            <a:ext uri="{FF2B5EF4-FFF2-40B4-BE49-F238E27FC236}">
              <a16:creationId xmlns:a16="http://schemas.microsoft.com/office/drawing/2014/main" id="{00000000-0008-0000-0100-0000DC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97" name="Text Box 59">
          <a:extLst>
            <a:ext uri="{FF2B5EF4-FFF2-40B4-BE49-F238E27FC236}">
              <a16:creationId xmlns:a16="http://schemas.microsoft.com/office/drawing/2014/main" id="{00000000-0008-0000-0100-0000DD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98" name="Text Box 59">
          <a:extLst>
            <a:ext uri="{FF2B5EF4-FFF2-40B4-BE49-F238E27FC236}">
              <a16:creationId xmlns:a16="http://schemas.microsoft.com/office/drawing/2014/main" id="{00000000-0008-0000-0100-0000DE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599" name="Text Box 59">
          <a:extLst>
            <a:ext uri="{FF2B5EF4-FFF2-40B4-BE49-F238E27FC236}">
              <a16:creationId xmlns:a16="http://schemas.microsoft.com/office/drawing/2014/main" id="{00000000-0008-0000-0100-0000DF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00" name="Text Box 59">
          <a:extLst>
            <a:ext uri="{FF2B5EF4-FFF2-40B4-BE49-F238E27FC236}">
              <a16:creationId xmlns:a16="http://schemas.microsoft.com/office/drawing/2014/main" id="{00000000-0008-0000-0100-0000E0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01" name="Text Box 59">
          <a:extLst>
            <a:ext uri="{FF2B5EF4-FFF2-40B4-BE49-F238E27FC236}">
              <a16:creationId xmlns:a16="http://schemas.microsoft.com/office/drawing/2014/main" id="{00000000-0008-0000-0100-0000E1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02" name="Text Box 59">
          <a:extLst>
            <a:ext uri="{FF2B5EF4-FFF2-40B4-BE49-F238E27FC236}">
              <a16:creationId xmlns:a16="http://schemas.microsoft.com/office/drawing/2014/main" id="{00000000-0008-0000-0100-0000E2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03" name="Text Box 59">
          <a:extLst>
            <a:ext uri="{FF2B5EF4-FFF2-40B4-BE49-F238E27FC236}">
              <a16:creationId xmlns:a16="http://schemas.microsoft.com/office/drawing/2014/main" id="{00000000-0008-0000-0100-0000E3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04" name="Text Box 59">
          <a:extLst>
            <a:ext uri="{FF2B5EF4-FFF2-40B4-BE49-F238E27FC236}">
              <a16:creationId xmlns:a16="http://schemas.microsoft.com/office/drawing/2014/main" id="{00000000-0008-0000-0100-0000E4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05" name="Text Box 59">
          <a:extLst>
            <a:ext uri="{FF2B5EF4-FFF2-40B4-BE49-F238E27FC236}">
              <a16:creationId xmlns:a16="http://schemas.microsoft.com/office/drawing/2014/main" id="{00000000-0008-0000-0100-0000E5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06" name="Text Box 59">
          <a:extLst>
            <a:ext uri="{FF2B5EF4-FFF2-40B4-BE49-F238E27FC236}">
              <a16:creationId xmlns:a16="http://schemas.microsoft.com/office/drawing/2014/main" id="{00000000-0008-0000-0100-0000E6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07" name="Text Box 59">
          <a:extLst>
            <a:ext uri="{FF2B5EF4-FFF2-40B4-BE49-F238E27FC236}">
              <a16:creationId xmlns:a16="http://schemas.microsoft.com/office/drawing/2014/main" id="{00000000-0008-0000-0100-0000E7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08" name="Text Box 59">
          <a:extLst>
            <a:ext uri="{FF2B5EF4-FFF2-40B4-BE49-F238E27FC236}">
              <a16:creationId xmlns:a16="http://schemas.microsoft.com/office/drawing/2014/main" id="{00000000-0008-0000-0100-0000E8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09" name="Text Box 59">
          <a:extLst>
            <a:ext uri="{FF2B5EF4-FFF2-40B4-BE49-F238E27FC236}">
              <a16:creationId xmlns:a16="http://schemas.microsoft.com/office/drawing/2014/main" id="{00000000-0008-0000-0100-0000E9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10" name="Text Box 59">
          <a:extLst>
            <a:ext uri="{FF2B5EF4-FFF2-40B4-BE49-F238E27FC236}">
              <a16:creationId xmlns:a16="http://schemas.microsoft.com/office/drawing/2014/main" id="{00000000-0008-0000-0100-0000EA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11" name="Text Box 59">
          <a:extLst>
            <a:ext uri="{FF2B5EF4-FFF2-40B4-BE49-F238E27FC236}">
              <a16:creationId xmlns:a16="http://schemas.microsoft.com/office/drawing/2014/main" id="{00000000-0008-0000-0100-0000EB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12" name="Text Box 59">
          <a:extLst>
            <a:ext uri="{FF2B5EF4-FFF2-40B4-BE49-F238E27FC236}">
              <a16:creationId xmlns:a16="http://schemas.microsoft.com/office/drawing/2014/main" id="{00000000-0008-0000-0100-0000EC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13" name="Text Box 59">
          <a:extLst>
            <a:ext uri="{FF2B5EF4-FFF2-40B4-BE49-F238E27FC236}">
              <a16:creationId xmlns:a16="http://schemas.microsoft.com/office/drawing/2014/main" id="{00000000-0008-0000-0100-0000ED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14" name="Text Box 59">
          <a:extLst>
            <a:ext uri="{FF2B5EF4-FFF2-40B4-BE49-F238E27FC236}">
              <a16:creationId xmlns:a16="http://schemas.microsoft.com/office/drawing/2014/main" id="{00000000-0008-0000-0100-0000EE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15" name="Text Box 59">
          <a:extLst>
            <a:ext uri="{FF2B5EF4-FFF2-40B4-BE49-F238E27FC236}">
              <a16:creationId xmlns:a16="http://schemas.microsoft.com/office/drawing/2014/main" id="{00000000-0008-0000-0100-0000EF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16" name="Text Box 59">
          <a:extLst>
            <a:ext uri="{FF2B5EF4-FFF2-40B4-BE49-F238E27FC236}">
              <a16:creationId xmlns:a16="http://schemas.microsoft.com/office/drawing/2014/main" id="{00000000-0008-0000-0100-0000F0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17" name="Text Box 59">
          <a:extLst>
            <a:ext uri="{FF2B5EF4-FFF2-40B4-BE49-F238E27FC236}">
              <a16:creationId xmlns:a16="http://schemas.microsoft.com/office/drawing/2014/main" id="{00000000-0008-0000-0100-0000F1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18" name="Text Box 59">
          <a:extLst>
            <a:ext uri="{FF2B5EF4-FFF2-40B4-BE49-F238E27FC236}">
              <a16:creationId xmlns:a16="http://schemas.microsoft.com/office/drawing/2014/main" id="{00000000-0008-0000-0100-0000F2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5619" name="Text Box 59">
          <a:extLst>
            <a:ext uri="{FF2B5EF4-FFF2-40B4-BE49-F238E27FC236}">
              <a16:creationId xmlns:a16="http://schemas.microsoft.com/office/drawing/2014/main" id="{00000000-0008-0000-0100-0000F31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20" name="Text Box 59">
          <a:extLst>
            <a:ext uri="{FF2B5EF4-FFF2-40B4-BE49-F238E27FC236}">
              <a16:creationId xmlns:a16="http://schemas.microsoft.com/office/drawing/2014/main" id="{00000000-0008-0000-0100-0000F41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21" name="Text Box 59">
          <a:extLst>
            <a:ext uri="{FF2B5EF4-FFF2-40B4-BE49-F238E27FC236}">
              <a16:creationId xmlns:a16="http://schemas.microsoft.com/office/drawing/2014/main" id="{00000000-0008-0000-0100-0000F51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22" name="Text Box 59">
          <a:extLst>
            <a:ext uri="{FF2B5EF4-FFF2-40B4-BE49-F238E27FC236}">
              <a16:creationId xmlns:a16="http://schemas.microsoft.com/office/drawing/2014/main" id="{00000000-0008-0000-0100-0000F61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23" name="Text Box 59">
          <a:extLst>
            <a:ext uri="{FF2B5EF4-FFF2-40B4-BE49-F238E27FC236}">
              <a16:creationId xmlns:a16="http://schemas.microsoft.com/office/drawing/2014/main" id="{00000000-0008-0000-0100-0000F71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24" name="Text Box 59">
          <a:extLst>
            <a:ext uri="{FF2B5EF4-FFF2-40B4-BE49-F238E27FC236}">
              <a16:creationId xmlns:a16="http://schemas.microsoft.com/office/drawing/2014/main" id="{00000000-0008-0000-0100-0000F81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25" name="Text Box 59">
          <a:extLst>
            <a:ext uri="{FF2B5EF4-FFF2-40B4-BE49-F238E27FC236}">
              <a16:creationId xmlns:a16="http://schemas.microsoft.com/office/drawing/2014/main" id="{00000000-0008-0000-0100-0000F91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26" name="Text Box 59">
          <a:extLst>
            <a:ext uri="{FF2B5EF4-FFF2-40B4-BE49-F238E27FC236}">
              <a16:creationId xmlns:a16="http://schemas.microsoft.com/office/drawing/2014/main" id="{00000000-0008-0000-0100-0000FA1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27" name="Text Box 59">
          <a:extLst>
            <a:ext uri="{FF2B5EF4-FFF2-40B4-BE49-F238E27FC236}">
              <a16:creationId xmlns:a16="http://schemas.microsoft.com/office/drawing/2014/main" id="{00000000-0008-0000-0100-0000FB1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28" name="Text Box 59">
          <a:extLst>
            <a:ext uri="{FF2B5EF4-FFF2-40B4-BE49-F238E27FC236}">
              <a16:creationId xmlns:a16="http://schemas.microsoft.com/office/drawing/2014/main" id="{00000000-0008-0000-0100-0000FC1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29" name="Text Box 59">
          <a:extLst>
            <a:ext uri="{FF2B5EF4-FFF2-40B4-BE49-F238E27FC236}">
              <a16:creationId xmlns:a16="http://schemas.microsoft.com/office/drawing/2014/main" id="{00000000-0008-0000-0100-0000FD1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30" name="Text Box 59">
          <a:extLst>
            <a:ext uri="{FF2B5EF4-FFF2-40B4-BE49-F238E27FC236}">
              <a16:creationId xmlns:a16="http://schemas.microsoft.com/office/drawing/2014/main" id="{00000000-0008-0000-0100-0000FE1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31" name="Text Box 59">
          <a:extLst>
            <a:ext uri="{FF2B5EF4-FFF2-40B4-BE49-F238E27FC236}">
              <a16:creationId xmlns:a16="http://schemas.microsoft.com/office/drawing/2014/main" id="{00000000-0008-0000-0100-0000FF1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32" name="Text Box 59">
          <a:extLst>
            <a:ext uri="{FF2B5EF4-FFF2-40B4-BE49-F238E27FC236}">
              <a16:creationId xmlns:a16="http://schemas.microsoft.com/office/drawing/2014/main" id="{00000000-0008-0000-0100-000000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33" name="Text Box 59">
          <a:extLst>
            <a:ext uri="{FF2B5EF4-FFF2-40B4-BE49-F238E27FC236}">
              <a16:creationId xmlns:a16="http://schemas.microsoft.com/office/drawing/2014/main" id="{00000000-0008-0000-0100-000001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34" name="Text Box 59">
          <a:extLst>
            <a:ext uri="{FF2B5EF4-FFF2-40B4-BE49-F238E27FC236}">
              <a16:creationId xmlns:a16="http://schemas.microsoft.com/office/drawing/2014/main" id="{00000000-0008-0000-0100-000002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35" name="Text Box 59">
          <a:extLst>
            <a:ext uri="{FF2B5EF4-FFF2-40B4-BE49-F238E27FC236}">
              <a16:creationId xmlns:a16="http://schemas.microsoft.com/office/drawing/2014/main" id="{00000000-0008-0000-0100-000003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36" name="Text Box 59">
          <a:extLst>
            <a:ext uri="{FF2B5EF4-FFF2-40B4-BE49-F238E27FC236}">
              <a16:creationId xmlns:a16="http://schemas.microsoft.com/office/drawing/2014/main" id="{00000000-0008-0000-0100-000004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37" name="Text Box 59">
          <a:extLst>
            <a:ext uri="{FF2B5EF4-FFF2-40B4-BE49-F238E27FC236}">
              <a16:creationId xmlns:a16="http://schemas.microsoft.com/office/drawing/2014/main" id="{00000000-0008-0000-0100-000005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38" name="Text Box 59">
          <a:extLst>
            <a:ext uri="{FF2B5EF4-FFF2-40B4-BE49-F238E27FC236}">
              <a16:creationId xmlns:a16="http://schemas.microsoft.com/office/drawing/2014/main" id="{00000000-0008-0000-0100-000006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39" name="Text Box 59">
          <a:extLst>
            <a:ext uri="{FF2B5EF4-FFF2-40B4-BE49-F238E27FC236}">
              <a16:creationId xmlns:a16="http://schemas.microsoft.com/office/drawing/2014/main" id="{00000000-0008-0000-0100-000007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40" name="Text Box 59">
          <a:extLst>
            <a:ext uri="{FF2B5EF4-FFF2-40B4-BE49-F238E27FC236}">
              <a16:creationId xmlns:a16="http://schemas.microsoft.com/office/drawing/2014/main" id="{00000000-0008-0000-0100-000008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41" name="Text Box 59">
          <a:extLst>
            <a:ext uri="{FF2B5EF4-FFF2-40B4-BE49-F238E27FC236}">
              <a16:creationId xmlns:a16="http://schemas.microsoft.com/office/drawing/2014/main" id="{00000000-0008-0000-0100-000009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42" name="Text Box 59">
          <a:extLst>
            <a:ext uri="{FF2B5EF4-FFF2-40B4-BE49-F238E27FC236}">
              <a16:creationId xmlns:a16="http://schemas.microsoft.com/office/drawing/2014/main" id="{00000000-0008-0000-0100-00000A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43" name="Text Box 59">
          <a:extLst>
            <a:ext uri="{FF2B5EF4-FFF2-40B4-BE49-F238E27FC236}">
              <a16:creationId xmlns:a16="http://schemas.microsoft.com/office/drawing/2014/main" id="{00000000-0008-0000-0100-00000B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44" name="Text Box 59">
          <a:extLst>
            <a:ext uri="{FF2B5EF4-FFF2-40B4-BE49-F238E27FC236}">
              <a16:creationId xmlns:a16="http://schemas.microsoft.com/office/drawing/2014/main" id="{00000000-0008-0000-0100-00000C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45" name="Text Box 59">
          <a:extLst>
            <a:ext uri="{FF2B5EF4-FFF2-40B4-BE49-F238E27FC236}">
              <a16:creationId xmlns:a16="http://schemas.microsoft.com/office/drawing/2014/main" id="{00000000-0008-0000-0100-00000D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46" name="Text Box 59">
          <a:extLst>
            <a:ext uri="{FF2B5EF4-FFF2-40B4-BE49-F238E27FC236}">
              <a16:creationId xmlns:a16="http://schemas.microsoft.com/office/drawing/2014/main" id="{00000000-0008-0000-0100-00000E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47" name="Text Box 59">
          <a:extLst>
            <a:ext uri="{FF2B5EF4-FFF2-40B4-BE49-F238E27FC236}">
              <a16:creationId xmlns:a16="http://schemas.microsoft.com/office/drawing/2014/main" id="{00000000-0008-0000-0100-00000F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48" name="Text Box 59">
          <a:extLst>
            <a:ext uri="{FF2B5EF4-FFF2-40B4-BE49-F238E27FC236}">
              <a16:creationId xmlns:a16="http://schemas.microsoft.com/office/drawing/2014/main" id="{00000000-0008-0000-0100-000010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49" name="Text Box 59">
          <a:extLst>
            <a:ext uri="{FF2B5EF4-FFF2-40B4-BE49-F238E27FC236}">
              <a16:creationId xmlns:a16="http://schemas.microsoft.com/office/drawing/2014/main" id="{00000000-0008-0000-0100-000011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50" name="Text Box 59">
          <a:extLst>
            <a:ext uri="{FF2B5EF4-FFF2-40B4-BE49-F238E27FC236}">
              <a16:creationId xmlns:a16="http://schemas.microsoft.com/office/drawing/2014/main" id="{00000000-0008-0000-0100-000012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51" name="Text Box 59">
          <a:extLst>
            <a:ext uri="{FF2B5EF4-FFF2-40B4-BE49-F238E27FC236}">
              <a16:creationId xmlns:a16="http://schemas.microsoft.com/office/drawing/2014/main" id="{00000000-0008-0000-0100-000013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52" name="Text Box 59">
          <a:extLst>
            <a:ext uri="{FF2B5EF4-FFF2-40B4-BE49-F238E27FC236}">
              <a16:creationId xmlns:a16="http://schemas.microsoft.com/office/drawing/2014/main" id="{00000000-0008-0000-0100-000014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53" name="Text Box 59">
          <a:extLst>
            <a:ext uri="{FF2B5EF4-FFF2-40B4-BE49-F238E27FC236}">
              <a16:creationId xmlns:a16="http://schemas.microsoft.com/office/drawing/2014/main" id="{00000000-0008-0000-0100-000015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54" name="Text Box 59">
          <a:extLst>
            <a:ext uri="{FF2B5EF4-FFF2-40B4-BE49-F238E27FC236}">
              <a16:creationId xmlns:a16="http://schemas.microsoft.com/office/drawing/2014/main" id="{00000000-0008-0000-0100-000016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55" name="Text Box 59">
          <a:extLst>
            <a:ext uri="{FF2B5EF4-FFF2-40B4-BE49-F238E27FC236}">
              <a16:creationId xmlns:a16="http://schemas.microsoft.com/office/drawing/2014/main" id="{00000000-0008-0000-0100-000017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56" name="Text Box 59">
          <a:extLst>
            <a:ext uri="{FF2B5EF4-FFF2-40B4-BE49-F238E27FC236}">
              <a16:creationId xmlns:a16="http://schemas.microsoft.com/office/drawing/2014/main" id="{00000000-0008-0000-0100-000018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57" name="Text Box 59">
          <a:extLst>
            <a:ext uri="{FF2B5EF4-FFF2-40B4-BE49-F238E27FC236}">
              <a16:creationId xmlns:a16="http://schemas.microsoft.com/office/drawing/2014/main" id="{00000000-0008-0000-0100-000019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58" name="Text Box 59">
          <a:extLst>
            <a:ext uri="{FF2B5EF4-FFF2-40B4-BE49-F238E27FC236}">
              <a16:creationId xmlns:a16="http://schemas.microsoft.com/office/drawing/2014/main" id="{00000000-0008-0000-0100-00001A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59" name="Text Box 59">
          <a:extLst>
            <a:ext uri="{FF2B5EF4-FFF2-40B4-BE49-F238E27FC236}">
              <a16:creationId xmlns:a16="http://schemas.microsoft.com/office/drawing/2014/main" id="{00000000-0008-0000-0100-00001B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60" name="Text Box 59">
          <a:extLst>
            <a:ext uri="{FF2B5EF4-FFF2-40B4-BE49-F238E27FC236}">
              <a16:creationId xmlns:a16="http://schemas.microsoft.com/office/drawing/2014/main" id="{00000000-0008-0000-0100-00001C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61" name="Text Box 59">
          <a:extLst>
            <a:ext uri="{FF2B5EF4-FFF2-40B4-BE49-F238E27FC236}">
              <a16:creationId xmlns:a16="http://schemas.microsoft.com/office/drawing/2014/main" id="{00000000-0008-0000-0100-00001D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62" name="Text Box 59">
          <a:extLst>
            <a:ext uri="{FF2B5EF4-FFF2-40B4-BE49-F238E27FC236}">
              <a16:creationId xmlns:a16="http://schemas.microsoft.com/office/drawing/2014/main" id="{00000000-0008-0000-0100-00001E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63" name="Text Box 59">
          <a:extLst>
            <a:ext uri="{FF2B5EF4-FFF2-40B4-BE49-F238E27FC236}">
              <a16:creationId xmlns:a16="http://schemas.microsoft.com/office/drawing/2014/main" id="{00000000-0008-0000-0100-00001F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64" name="Text Box 59">
          <a:extLst>
            <a:ext uri="{FF2B5EF4-FFF2-40B4-BE49-F238E27FC236}">
              <a16:creationId xmlns:a16="http://schemas.microsoft.com/office/drawing/2014/main" id="{00000000-0008-0000-0100-000020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65" name="Text Box 59">
          <a:extLst>
            <a:ext uri="{FF2B5EF4-FFF2-40B4-BE49-F238E27FC236}">
              <a16:creationId xmlns:a16="http://schemas.microsoft.com/office/drawing/2014/main" id="{00000000-0008-0000-0100-000021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66" name="Text Box 59">
          <a:extLst>
            <a:ext uri="{FF2B5EF4-FFF2-40B4-BE49-F238E27FC236}">
              <a16:creationId xmlns:a16="http://schemas.microsoft.com/office/drawing/2014/main" id="{00000000-0008-0000-0100-000022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67" name="Text Box 59">
          <a:extLst>
            <a:ext uri="{FF2B5EF4-FFF2-40B4-BE49-F238E27FC236}">
              <a16:creationId xmlns:a16="http://schemas.microsoft.com/office/drawing/2014/main" id="{00000000-0008-0000-0100-000023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68" name="Text Box 59">
          <a:extLst>
            <a:ext uri="{FF2B5EF4-FFF2-40B4-BE49-F238E27FC236}">
              <a16:creationId xmlns:a16="http://schemas.microsoft.com/office/drawing/2014/main" id="{00000000-0008-0000-0100-000024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69" name="Text Box 59">
          <a:extLst>
            <a:ext uri="{FF2B5EF4-FFF2-40B4-BE49-F238E27FC236}">
              <a16:creationId xmlns:a16="http://schemas.microsoft.com/office/drawing/2014/main" id="{00000000-0008-0000-0100-000025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70" name="Text Box 59">
          <a:extLst>
            <a:ext uri="{FF2B5EF4-FFF2-40B4-BE49-F238E27FC236}">
              <a16:creationId xmlns:a16="http://schemas.microsoft.com/office/drawing/2014/main" id="{00000000-0008-0000-0100-000026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71" name="Text Box 59">
          <a:extLst>
            <a:ext uri="{FF2B5EF4-FFF2-40B4-BE49-F238E27FC236}">
              <a16:creationId xmlns:a16="http://schemas.microsoft.com/office/drawing/2014/main" id="{00000000-0008-0000-0100-000027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72" name="Text Box 59">
          <a:extLst>
            <a:ext uri="{FF2B5EF4-FFF2-40B4-BE49-F238E27FC236}">
              <a16:creationId xmlns:a16="http://schemas.microsoft.com/office/drawing/2014/main" id="{00000000-0008-0000-0100-000028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73" name="Text Box 59">
          <a:extLst>
            <a:ext uri="{FF2B5EF4-FFF2-40B4-BE49-F238E27FC236}">
              <a16:creationId xmlns:a16="http://schemas.microsoft.com/office/drawing/2014/main" id="{00000000-0008-0000-0100-000029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74" name="Text Box 59">
          <a:extLst>
            <a:ext uri="{FF2B5EF4-FFF2-40B4-BE49-F238E27FC236}">
              <a16:creationId xmlns:a16="http://schemas.microsoft.com/office/drawing/2014/main" id="{00000000-0008-0000-0100-00002A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75" name="Text Box 59">
          <a:extLst>
            <a:ext uri="{FF2B5EF4-FFF2-40B4-BE49-F238E27FC236}">
              <a16:creationId xmlns:a16="http://schemas.microsoft.com/office/drawing/2014/main" id="{00000000-0008-0000-0100-00002B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76" name="Text Box 59">
          <a:extLst>
            <a:ext uri="{FF2B5EF4-FFF2-40B4-BE49-F238E27FC236}">
              <a16:creationId xmlns:a16="http://schemas.microsoft.com/office/drawing/2014/main" id="{00000000-0008-0000-0100-00002C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77" name="Text Box 59">
          <a:extLst>
            <a:ext uri="{FF2B5EF4-FFF2-40B4-BE49-F238E27FC236}">
              <a16:creationId xmlns:a16="http://schemas.microsoft.com/office/drawing/2014/main" id="{00000000-0008-0000-0100-00002D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78" name="Text Box 59">
          <a:extLst>
            <a:ext uri="{FF2B5EF4-FFF2-40B4-BE49-F238E27FC236}">
              <a16:creationId xmlns:a16="http://schemas.microsoft.com/office/drawing/2014/main" id="{00000000-0008-0000-0100-00002E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79" name="Text Box 59">
          <a:extLst>
            <a:ext uri="{FF2B5EF4-FFF2-40B4-BE49-F238E27FC236}">
              <a16:creationId xmlns:a16="http://schemas.microsoft.com/office/drawing/2014/main" id="{00000000-0008-0000-0100-00002F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80" name="Text Box 59">
          <a:extLst>
            <a:ext uri="{FF2B5EF4-FFF2-40B4-BE49-F238E27FC236}">
              <a16:creationId xmlns:a16="http://schemas.microsoft.com/office/drawing/2014/main" id="{00000000-0008-0000-0100-000030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81" name="Text Box 59">
          <a:extLst>
            <a:ext uri="{FF2B5EF4-FFF2-40B4-BE49-F238E27FC236}">
              <a16:creationId xmlns:a16="http://schemas.microsoft.com/office/drawing/2014/main" id="{00000000-0008-0000-0100-000031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82" name="Text Box 59">
          <a:extLst>
            <a:ext uri="{FF2B5EF4-FFF2-40B4-BE49-F238E27FC236}">
              <a16:creationId xmlns:a16="http://schemas.microsoft.com/office/drawing/2014/main" id="{00000000-0008-0000-0100-000032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83" name="Text Box 59">
          <a:extLst>
            <a:ext uri="{FF2B5EF4-FFF2-40B4-BE49-F238E27FC236}">
              <a16:creationId xmlns:a16="http://schemas.microsoft.com/office/drawing/2014/main" id="{00000000-0008-0000-0100-000033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84" name="Text Box 59">
          <a:extLst>
            <a:ext uri="{FF2B5EF4-FFF2-40B4-BE49-F238E27FC236}">
              <a16:creationId xmlns:a16="http://schemas.microsoft.com/office/drawing/2014/main" id="{00000000-0008-0000-0100-000034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85" name="Text Box 59">
          <a:extLst>
            <a:ext uri="{FF2B5EF4-FFF2-40B4-BE49-F238E27FC236}">
              <a16:creationId xmlns:a16="http://schemas.microsoft.com/office/drawing/2014/main" id="{00000000-0008-0000-0100-000035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86" name="Text Box 59">
          <a:extLst>
            <a:ext uri="{FF2B5EF4-FFF2-40B4-BE49-F238E27FC236}">
              <a16:creationId xmlns:a16="http://schemas.microsoft.com/office/drawing/2014/main" id="{00000000-0008-0000-0100-000036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87" name="Text Box 59">
          <a:extLst>
            <a:ext uri="{FF2B5EF4-FFF2-40B4-BE49-F238E27FC236}">
              <a16:creationId xmlns:a16="http://schemas.microsoft.com/office/drawing/2014/main" id="{00000000-0008-0000-0100-000037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88" name="Text Box 59">
          <a:extLst>
            <a:ext uri="{FF2B5EF4-FFF2-40B4-BE49-F238E27FC236}">
              <a16:creationId xmlns:a16="http://schemas.microsoft.com/office/drawing/2014/main" id="{00000000-0008-0000-0100-000038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89" name="Text Box 59">
          <a:extLst>
            <a:ext uri="{FF2B5EF4-FFF2-40B4-BE49-F238E27FC236}">
              <a16:creationId xmlns:a16="http://schemas.microsoft.com/office/drawing/2014/main" id="{00000000-0008-0000-0100-000039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90" name="Text Box 59">
          <a:extLst>
            <a:ext uri="{FF2B5EF4-FFF2-40B4-BE49-F238E27FC236}">
              <a16:creationId xmlns:a16="http://schemas.microsoft.com/office/drawing/2014/main" id="{00000000-0008-0000-0100-00003A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91" name="Text Box 59">
          <a:extLst>
            <a:ext uri="{FF2B5EF4-FFF2-40B4-BE49-F238E27FC236}">
              <a16:creationId xmlns:a16="http://schemas.microsoft.com/office/drawing/2014/main" id="{00000000-0008-0000-0100-00003B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92" name="Text Box 59">
          <a:extLst>
            <a:ext uri="{FF2B5EF4-FFF2-40B4-BE49-F238E27FC236}">
              <a16:creationId xmlns:a16="http://schemas.microsoft.com/office/drawing/2014/main" id="{00000000-0008-0000-0100-00003C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93" name="Text Box 59">
          <a:extLst>
            <a:ext uri="{FF2B5EF4-FFF2-40B4-BE49-F238E27FC236}">
              <a16:creationId xmlns:a16="http://schemas.microsoft.com/office/drawing/2014/main" id="{00000000-0008-0000-0100-00003D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94" name="Text Box 59">
          <a:extLst>
            <a:ext uri="{FF2B5EF4-FFF2-40B4-BE49-F238E27FC236}">
              <a16:creationId xmlns:a16="http://schemas.microsoft.com/office/drawing/2014/main" id="{00000000-0008-0000-0100-00003E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95" name="Text Box 59">
          <a:extLst>
            <a:ext uri="{FF2B5EF4-FFF2-40B4-BE49-F238E27FC236}">
              <a16:creationId xmlns:a16="http://schemas.microsoft.com/office/drawing/2014/main" id="{00000000-0008-0000-0100-00003F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96" name="Text Box 59">
          <a:extLst>
            <a:ext uri="{FF2B5EF4-FFF2-40B4-BE49-F238E27FC236}">
              <a16:creationId xmlns:a16="http://schemas.microsoft.com/office/drawing/2014/main" id="{00000000-0008-0000-0100-000040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97" name="Text Box 59">
          <a:extLst>
            <a:ext uri="{FF2B5EF4-FFF2-40B4-BE49-F238E27FC236}">
              <a16:creationId xmlns:a16="http://schemas.microsoft.com/office/drawing/2014/main" id="{00000000-0008-0000-0100-000041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98" name="Text Box 59">
          <a:extLst>
            <a:ext uri="{FF2B5EF4-FFF2-40B4-BE49-F238E27FC236}">
              <a16:creationId xmlns:a16="http://schemas.microsoft.com/office/drawing/2014/main" id="{00000000-0008-0000-0100-000042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699" name="Text Box 59">
          <a:extLst>
            <a:ext uri="{FF2B5EF4-FFF2-40B4-BE49-F238E27FC236}">
              <a16:creationId xmlns:a16="http://schemas.microsoft.com/office/drawing/2014/main" id="{00000000-0008-0000-0100-000043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700" name="Text Box 59">
          <a:extLst>
            <a:ext uri="{FF2B5EF4-FFF2-40B4-BE49-F238E27FC236}">
              <a16:creationId xmlns:a16="http://schemas.microsoft.com/office/drawing/2014/main" id="{00000000-0008-0000-0100-000044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701" name="Text Box 59">
          <a:extLst>
            <a:ext uri="{FF2B5EF4-FFF2-40B4-BE49-F238E27FC236}">
              <a16:creationId xmlns:a16="http://schemas.microsoft.com/office/drawing/2014/main" id="{00000000-0008-0000-0100-000045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702" name="Text Box 59">
          <a:extLst>
            <a:ext uri="{FF2B5EF4-FFF2-40B4-BE49-F238E27FC236}">
              <a16:creationId xmlns:a16="http://schemas.microsoft.com/office/drawing/2014/main" id="{00000000-0008-0000-0100-000046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5703" name="Text Box 59">
          <a:extLst>
            <a:ext uri="{FF2B5EF4-FFF2-40B4-BE49-F238E27FC236}">
              <a16:creationId xmlns:a16="http://schemas.microsoft.com/office/drawing/2014/main" id="{00000000-0008-0000-0100-0000471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04" name="Text Box 59">
          <a:extLst>
            <a:ext uri="{FF2B5EF4-FFF2-40B4-BE49-F238E27FC236}">
              <a16:creationId xmlns:a16="http://schemas.microsoft.com/office/drawing/2014/main" id="{00000000-0008-0000-0100-000048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05" name="Text Box 59">
          <a:extLst>
            <a:ext uri="{FF2B5EF4-FFF2-40B4-BE49-F238E27FC236}">
              <a16:creationId xmlns:a16="http://schemas.microsoft.com/office/drawing/2014/main" id="{00000000-0008-0000-0100-000049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06" name="Text Box 59">
          <a:extLst>
            <a:ext uri="{FF2B5EF4-FFF2-40B4-BE49-F238E27FC236}">
              <a16:creationId xmlns:a16="http://schemas.microsoft.com/office/drawing/2014/main" id="{00000000-0008-0000-0100-00004A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07" name="Text Box 59">
          <a:extLst>
            <a:ext uri="{FF2B5EF4-FFF2-40B4-BE49-F238E27FC236}">
              <a16:creationId xmlns:a16="http://schemas.microsoft.com/office/drawing/2014/main" id="{00000000-0008-0000-0100-00004B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08" name="Text Box 59">
          <a:extLst>
            <a:ext uri="{FF2B5EF4-FFF2-40B4-BE49-F238E27FC236}">
              <a16:creationId xmlns:a16="http://schemas.microsoft.com/office/drawing/2014/main" id="{00000000-0008-0000-0100-00004C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09" name="Text Box 59">
          <a:extLst>
            <a:ext uri="{FF2B5EF4-FFF2-40B4-BE49-F238E27FC236}">
              <a16:creationId xmlns:a16="http://schemas.microsoft.com/office/drawing/2014/main" id="{00000000-0008-0000-0100-00004D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10" name="Text Box 59">
          <a:extLst>
            <a:ext uri="{FF2B5EF4-FFF2-40B4-BE49-F238E27FC236}">
              <a16:creationId xmlns:a16="http://schemas.microsoft.com/office/drawing/2014/main" id="{00000000-0008-0000-0100-00004E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11" name="Text Box 59">
          <a:extLst>
            <a:ext uri="{FF2B5EF4-FFF2-40B4-BE49-F238E27FC236}">
              <a16:creationId xmlns:a16="http://schemas.microsoft.com/office/drawing/2014/main" id="{00000000-0008-0000-0100-00004F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12" name="Text Box 59">
          <a:extLst>
            <a:ext uri="{FF2B5EF4-FFF2-40B4-BE49-F238E27FC236}">
              <a16:creationId xmlns:a16="http://schemas.microsoft.com/office/drawing/2014/main" id="{00000000-0008-0000-0100-000050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13" name="Text Box 59">
          <a:extLst>
            <a:ext uri="{FF2B5EF4-FFF2-40B4-BE49-F238E27FC236}">
              <a16:creationId xmlns:a16="http://schemas.microsoft.com/office/drawing/2014/main" id="{00000000-0008-0000-0100-000051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14" name="Text Box 59">
          <a:extLst>
            <a:ext uri="{FF2B5EF4-FFF2-40B4-BE49-F238E27FC236}">
              <a16:creationId xmlns:a16="http://schemas.microsoft.com/office/drawing/2014/main" id="{00000000-0008-0000-0100-000052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15" name="Text Box 59">
          <a:extLst>
            <a:ext uri="{FF2B5EF4-FFF2-40B4-BE49-F238E27FC236}">
              <a16:creationId xmlns:a16="http://schemas.microsoft.com/office/drawing/2014/main" id="{00000000-0008-0000-0100-000053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16" name="Text Box 59">
          <a:extLst>
            <a:ext uri="{FF2B5EF4-FFF2-40B4-BE49-F238E27FC236}">
              <a16:creationId xmlns:a16="http://schemas.microsoft.com/office/drawing/2014/main" id="{00000000-0008-0000-0100-000054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17" name="Text Box 59">
          <a:extLst>
            <a:ext uri="{FF2B5EF4-FFF2-40B4-BE49-F238E27FC236}">
              <a16:creationId xmlns:a16="http://schemas.microsoft.com/office/drawing/2014/main" id="{00000000-0008-0000-0100-000055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18" name="Text Box 59">
          <a:extLst>
            <a:ext uri="{FF2B5EF4-FFF2-40B4-BE49-F238E27FC236}">
              <a16:creationId xmlns:a16="http://schemas.microsoft.com/office/drawing/2014/main" id="{00000000-0008-0000-0100-000056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719" name="Text Box 59">
          <a:extLst>
            <a:ext uri="{FF2B5EF4-FFF2-40B4-BE49-F238E27FC236}">
              <a16:creationId xmlns:a16="http://schemas.microsoft.com/office/drawing/2014/main" id="{00000000-0008-0000-0100-0000571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26" name="Text Box 59">
          <a:extLst>
            <a:ext uri="{FF2B5EF4-FFF2-40B4-BE49-F238E27FC236}">
              <a16:creationId xmlns:a16="http://schemas.microsoft.com/office/drawing/2014/main" id="{00000000-0008-0000-0100-00005E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27" name="Text Box 59">
          <a:extLst>
            <a:ext uri="{FF2B5EF4-FFF2-40B4-BE49-F238E27FC236}">
              <a16:creationId xmlns:a16="http://schemas.microsoft.com/office/drawing/2014/main" id="{00000000-0008-0000-0100-00005F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28" name="Text Box 59">
          <a:extLst>
            <a:ext uri="{FF2B5EF4-FFF2-40B4-BE49-F238E27FC236}">
              <a16:creationId xmlns:a16="http://schemas.microsoft.com/office/drawing/2014/main" id="{00000000-0008-0000-0100-000060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29" name="Text Box 59">
          <a:extLst>
            <a:ext uri="{FF2B5EF4-FFF2-40B4-BE49-F238E27FC236}">
              <a16:creationId xmlns:a16="http://schemas.microsoft.com/office/drawing/2014/main" id="{00000000-0008-0000-0100-000061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30" name="Text Box 59">
          <a:extLst>
            <a:ext uri="{FF2B5EF4-FFF2-40B4-BE49-F238E27FC236}">
              <a16:creationId xmlns:a16="http://schemas.microsoft.com/office/drawing/2014/main" id="{00000000-0008-0000-0100-000062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31" name="Text Box 59">
          <a:extLst>
            <a:ext uri="{FF2B5EF4-FFF2-40B4-BE49-F238E27FC236}">
              <a16:creationId xmlns:a16="http://schemas.microsoft.com/office/drawing/2014/main" id="{00000000-0008-0000-0100-000063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32" name="Text Box 59">
          <a:extLst>
            <a:ext uri="{FF2B5EF4-FFF2-40B4-BE49-F238E27FC236}">
              <a16:creationId xmlns:a16="http://schemas.microsoft.com/office/drawing/2014/main" id="{00000000-0008-0000-0100-000064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33" name="Text Box 59">
          <a:extLst>
            <a:ext uri="{FF2B5EF4-FFF2-40B4-BE49-F238E27FC236}">
              <a16:creationId xmlns:a16="http://schemas.microsoft.com/office/drawing/2014/main" id="{00000000-0008-0000-0100-000065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34" name="Text Box 59">
          <a:extLst>
            <a:ext uri="{FF2B5EF4-FFF2-40B4-BE49-F238E27FC236}">
              <a16:creationId xmlns:a16="http://schemas.microsoft.com/office/drawing/2014/main" id="{00000000-0008-0000-0100-000066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35" name="Text Box 59">
          <a:extLst>
            <a:ext uri="{FF2B5EF4-FFF2-40B4-BE49-F238E27FC236}">
              <a16:creationId xmlns:a16="http://schemas.microsoft.com/office/drawing/2014/main" id="{00000000-0008-0000-0100-000067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36" name="Text Box 59">
          <a:extLst>
            <a:ext uri="{FF2B5EF4-FFF2-40B4-BE49-F238E27FC236}">
              <a16:creationId xmlns:a16="http://schemas.microsoft.com/office/drawing/2014/main" id="{00000000-0008-0000-0100-000068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37" name="Text Box 59">
          <a:extLst>
            <a:ext uri="{FF2B5EF4-FFF2-40B4-BE49-F238E27FC236}">
              <a16:creationId xmlns:a16="http://schemas.microsoft.com/office/drawing/2014/main" id="{00000000-0008-0000-0100-000069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38" name="Text Box 59">
          <a:extLst>
            <a:ext uri="{FF2B5EF4-FFF2-40B4-BE49-F238E27FC236}">
              <a16:creationId xmlns:a16="http://schemas.microsoft.com/office/drawing/2014/main" id="{00000000-0008-0000-0100-00006A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39" name="Text Box 59">
          <a:extLst>
            <a:ext uri="{FF2B5EF4-FFF2-40B4-BE49-F238E27FC236}">
              <a16:creationId xmlns:a16="http://schemas.microsoft.com/office/drawing/2014/main" id="{00000000-0008-0000-0100-00006B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40" name="Text Box 59">
          <a:extLst>
            <a:ext uri="{FF2B5EF4-FFF2-40B4-BE49-F238E27FC236}">
              <a16:creationId xmlns:a16="http://schemas.microsoft.com/office/drawing/2014/main" id="{00000000-0008-0000-0100-00006C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41" name="Text Box 59">
          <a:extLst>
            <a:ext uri="{FF2B5EF4-FFF2-40B4-BE49-F238E27FC236}">
              <a16:creationId xmlns:a16="http://schemas.microsoft.com/office/drawing/2014/main" id="{00000000-0008-0000-0100-00006D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42" name="Text Box 59">
          <a:extLst>
            <a:ext uri="{FF2B5EF4-FFF2-40B4-BE49-F238E27FC236}">
              <a16:creationId xmlns:a16="http://schemas.microsoft.com/office/drawing/2014/main" id="{00000000-0008-0000-0100-00006E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43" name="Text Box 59">
          <a:extLst>
            <a:ext uri="{FF2B5EF4-FFF2-40B4-BE49-F238E27FC236}">
              <a16:creationId xmlns:a16="http://schemas.microsoft.com/office/drawing/2014/main" id="{00000000-0008-0000-0100-00006F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44" name="Text Box 59">
          <a:extLst>
            <a:ext uri="{FF2B5EF4-FFF2-40B4-BE49-F238E27FC236}">
              <a16:creationId xmlns:a16="http://schemas.microsoft.com/office/drawing/2014/main" id="{00000000-0008-0000-0100-000070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45" name="Text Box 59">
          <a:extLst>
            <a:ext uri="{FF2B5EF4-FFF2-40B4-BE49-F238E27FC236}">
              <a16:creationId xmlns:a16="http://schemas.microsoft.com/office/drawing/2014/main" id="{00000000-0008-0000-0100-000071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46" name="Text Box 59">
          <a:extLst>
            <a:ext uri="{FF2B5EF4-FFF2-40B4-BE49-F238E27FC236}">
              <a16:creationId xmlns:a16="http://schemas.microsoft.com/office/drawing/2014/main" id="{00000000-0008-0000-0100-000072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47" name="Text Box 59">
          <a:extLst>
            <a:ext uri="{FF2B5EF4-FFF2-40B4-BE49-F238E27FC236}">
              <a16:creationId xmlns:a16="http://schemas.microsoft.com/office/drawing/2014/main" id="{00000000-0008-0000-0100-000073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48" name="Text Box 59">
          <a:extLst>
            <a:ext uri="{FF2B5EF4-FFF2-40B4-BE49-F238E27FC236}">
              <a16:creationId xmlns:a16="http://schemas.microsoft.com/office/drawing/2014/main" id="{00000000-0008-0000-0100-000074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49" name="Text Box 59">
          <a:extLst>
            <a:ext uri="{FF2B5EF4-FFF2-40B4-BE49-F238E27FC236}">
              <a16:creationId xmlns:a16="http://schemas.microsoft.com/office/drawing/2014/main" id="{00000000-0008-0000-0100-000075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50" name="Text Box 59">
          <a:extLst>
            <a:ext uri="{FF2B5EF4-FFF2-40B4-BE49-F238E27FC236}">
              <a16:creationId xmlns:a16="http://schemas.microsoft.com/office/drawing/2014/main" id="{00000000-0008-0000-0100-000076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51" name="Text Box 59">
          <a:extLst>
            <a:ext uri="{FF2B5EF4-FFF2-40B4-BE49-F238E27FC236}">
              <a16:creationId xmlns:a16="http://schemas.microsoft.com/office/drawing/2014/main" id="{00000000-0008-0000-0100-000077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52" name="Text Box 59">
          <a:extLst>
            <a:ext uri="{FF2B5EF4-FFF2-40B4-BE49-F238E27FC236}">
              <a16:creationId xmlns:a16="http://schemas.microsoft.com/office/drawing/2014/main" id="{00000000-0008-0000-0100-000078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53" name="Text Box 59">
          <a:extLst>
            <a:ext uri="{FF2B5EF4-FFF2-40B4-BE49-F238E27FC236}">
              <a16:creationId xmlns:a16="http://schemas.microsoft.com/office/drawing/2014/main" id="{00000000-0008-0000-0100-000079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54" name="Text Box 59">
          <a:extLst>
            <a:ext uri="{FF2B5EF4-FFF2-40B4-BE49-F238E27FC236}">
              <a16:creationId xmlns:a16="http://schemas.microsoft.com/office/drawing/2014/main" id="{00000000-0008-0000-0100-00007A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55" name="Text Box 59">
          <a:extLst>
            <a:ext uri="{FF2B5EF4-FFF2-40B4-BE49-F238E27FC236}">
              <a16:creationId xmlns:a16="http://schemas.microsoft.com/office/drawing/2014/main" id="{00000000-0008-0000-0100-00007B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56" name="Text Box 59">
          <a:extLst>
            <a:ext uri="{FF2B5EF4-FFF2-40B4-BE49-F238E27FC236}">
              <a16:creationId xmlns:a16="http://schemas.microsoft.com/office/drawing/2014/main" id="{00000000-0008-0000-0100-00007C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57" name="Text Box 59">
          <a:extLst>
            <a:ext uri="{FF2B5EF4-FFF2-40B4-BE49-F238E27FC236}">
              <a16:creationId xmlns:a16="http://schemas.microsoft.com/office/drawing/2014/main" id="{00000000-0008-0000-0100-00007D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58" name="Text Box 59">
          <a:extLst>
            <a:ext uri="{FF2B5EF4-FFF2-40B4-BE49-F238E27FC236}">
              <a16:creationId xmlns:a16="http://schemas.microsoft.com/office/drawing/2014/main" id="{00000000-0008-0000-0100-00007E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59" name="Text Box 59">
          <a:extLst>
            <a:ext uri="{FF2B5EF4-FFF2-40B4-BE49-F238E27FC236}">
              <a16:creationId xmlns:a16="http://schemas.microsoft.com/office/drawing/2014/main" id="{00000000-0008-0000-0100-00007F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60" name="Text Box 59">
          <a:extLst>
            <a:ext uri="{FF2B5EF4-FFF2-40B4-BE49-F238E27FC236}">
              <a16:creationId xmlns:a16="http://schemas.microsoft.com/office/drawing/2014/main" id="{00000000-0008-0000-0100-000080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61" name="Text Box 59">
          <a:extLst>
            <a:ext uri="{FF2B5EF4-FFF2-40B4-BE49-F238E27FC236}">
              <a16:creationId xmlns:a16="http://schemas.microsoft.com/office/drawing/2014/main" id="{00000000-0008-0000-0100-000081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62" name="Text Box 59">
          <a:extLst>
            <a:ext uri="{FF2B5EF4-FFF2-40B4-BE49-F238E27FC236}">
              <a16:creationId xmlns:a16="http://schemas.microsoft.com/office/drawing/2014/main" id="{00000000-0008-0000-0100-000082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63" name="Text Box 59">
          <a:extLst>
            <a:ext uri="{FF2B5EF4-FFF2-40B4-BE49-F238E27FC236}">
              <a16:creationId xmlns:a16="http://schemas.microsoft.com/office/drawing/2014/main" id="{00000000-0008-0000-0100-000083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64" name="Text Box 59">
          <a:extLst>
            <a:ext uri="{FF2B5EF4-FFF2-40B4-BE49-F238E27FC236}">
              <a16:creationId xmlns:a16="http://schemas.microsoft.com/office/drawing/2014/main" id="{00000000-0008-0000-0100-000084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65" name="Text Box 59">
          <a:extLst>
            <a:ext uri="{FF2B5EF4-FFF2-40B4-BE49-F238E27FC236}">
              <a16:creationId xmlns:a16="http://schemas.microsoft.com/office/drawing/2014/main" id="{00000000-0008-0000-0100-000085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66" name="Text Box 59">
          <a:extLst>
            <a:ext uri="{FF2B5EF4-FFF2-40B4-BE49-F238E27FC236}">
              <a16:creationId xmlns:a16="http://schemas.microsoft.com/office/drawing/2014/main" id="{00000000-0008-0000-0100-000086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67" name="Text Box 59">
          <a:extLst>
            <a:ext uri="{FF2B5EF4-FFF2-40B4-BE49-F238E27FC236}">
              <a16:creationId xmlns:a16="http://schemas.microsoft.com/office/drawing/2014/main" id="{00000000-0008-0000-0100-000087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68" name="Text Box 59">
          <a:extLst>
            <a:ext uri="{FF2B5EF4-FFF2-40B4-BE49-F238E27FC236}">
              <a16:creationId xmlns:a16="http://schemas.microsoft.com/office/drawing/2014/main" id="{00000000-0008-0000-0100-000088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69" name="Text Box 59">
          <a:extLst>
            <a:ext uri="{FF2B5EF4-FFF2-40B4-BE49-F238E27FC236}">
              <a16:creationId xmlns:a16="http://schemas.microsoft.com/office/drawing/2014/main" id="{00000000-0008-0000-0100-000089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70" name="Text Box 59">
          <a:extLst>
            <a:ext uri="{FF2B5EF4-FFF2-40B4-BE49-F238E27FC236}">
              <a16:creationId xmlns:a16="http://schemas.microsoft.com/office/drawing/2014/main" id="{00000000-0008-0000-0100-00008A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71" name="Text Box 59">
          <a:extLst>
            <a:ext uri="{FF2B5EF4-FFF2-40B4-BE49-F238E27FC236}">
              <a16:creationId xmlns:a16="http://schemas.microsoft.com/office/drawing/2014/main" id="{00000000-0008-0000-0100-00008B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72" name="Text Box 59">
          <a:extLst>
            <a:ext uri="{FF2B5EF4-FFF2-40B4-BE49-F238E27FC236}">
              <a16:creationId xmlns:a16="http://schemas.microsoft.com/office/drawing/2014/main" id="{00000000-0008-0000-0100-00008C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73" name="Text Box 59">
          <a:extLst>
            <a:ext uri="{FF2B5EF4-FFF2-40B4-BE49-F238E27FC236}">
              <a16:creationId xmlns:a16="http://schemas.microsoft.com/office/drawing/2014/main" id="{00000000-0008-0000-0100-00008D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74" name="Text Box 59">
          <a:extLst>
            <a:ext uri="{FF2B5EF4-FFF2-40B4-BE49-F238E27FC236}">
              <a16:creationId xmlns:a16="http://schemas.microsoft.com/office/drawing/2014/main" id="{00000000-0008-0000-0100-00008E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75" name="Text Box 59">
          <a:extLst>
            <a:ext uri="{FF2B5EF4-FFF2-40B4-BE49-F238E27FC236}">
              <a16:creationId xmlns:a16="http://schemas.microsoft.com/office/drawing/2014/main" id="{00000000-0008-0000-0100-00008F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76" name="Text Box 59">
          <a:extLst>
            <a:ext uri="{FF2B5EF4-FFF2-40B4-BE49-F238E27FC236}">
              <a16:creationId xmlns:a16="http://schemas.microsoft.com/office/drawing/2014/main" id="{00000000-0008-0000-0100-000090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77" name="Text Box 59">
          <a:extLst>
            <a:ext uri="{FF2B5EF4-FFF2-40B4-BE49-F238E27FC236}">
              <a16:creationId xmlns:a16="http://schemas.microsoft.com/office/drawing/2014/main" id="{00000000-0008-0000-0100-000091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78" name="Text Box 59">
          <a:extLst>
            <a:ext uri="{FF2B5EF4-FFF2-40B4-BE49-F238E27FC236}">
              <a16:creationId xmlns:a16="http://schemas.microsoft.com/office/drawing/2014/main" id="{00000000-0008-0000-0100-000092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79" name="Text Box 59">
          <a:extLst>
            <a:ext uri="{FF2B5EF4-FFF2-40B4-BE49-F238E27FC236}">
              <a16:creationId xmlns:a16="http://schemas.microsoft.com/office/drawing/2014/main" id="{00000000-0008-0000-0100-000093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80" name="Text Box 59">
          <a:extLst>
            <a:ext uri="{FF2B5EF4-FFF2-40B4-BE49-F238E27FC236}">
              <a16:creationId xmlns:a16="http://schemas.microsoft.com/office/drawing/2014/main" id="{00000000-0008-0000-0100-000094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81" name="Text Box 59">
          <a:extLst>
            <a:ext uri="{FF2B5EF4-FFF2-40B4-BE49-F238E27FC236}">
              <a16:creationId xmlns:a16="http://schemas.microsoft.com/office/drawing/2014/main" id="{00000000-0008-0000-0100-000095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82" name="Text Box 59">
          <a:extLst>
            <a:ext uri="{FF2B5EF4-FFF2-40B4-BE49-F238E27FC236}">
              <a16:creationId xmlns:a16="http://schemas.microsoft.com/office/drawing/2014/main" id="{00000000-0008-0000-0100-000096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83" name="Text Box 59">
          <a:extLst>
            <a:ext uri="{FF2B5EF4-FFF2-40B4-BE49-F238E27FC236}">
              <a16:creationId xmlns:a16="http://schemas.microsoft.com/office/drawing/2014/main" id="{00000000-0008-0000-0100-000097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84" name="Text Box 59">
          <a:extLst>
            <a:ext uri="{FF2B5EF4-FFF2-40B4-BE49-F238E27FC236}">
              <a16:creationId xmlns:a16="http://schemas.microsoft.com/office/drawing/2014/main" id="{00000000-0008-0000-0100-000098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85" name="Text Box 59">
          <a:extLst>
            <a:ext uri="{FF2B5EF4-FFF2-40B4-BE49-F238E27FC236}">
              <a16:creationId xmlns:a16="http://schemas.microsoft.com/office/drawing/2014/main" id="{00000000-0008-0000-0100-000099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86" name="Text Box 59">
          <a:extLst>
            <a:ext uri="{FF2B5EF4-FFF2-40B4-BE49-F238E27FC236}">
              <a16:creationId xmlns:a16="http://schemas.microsoft.com/office/drawing/2014/main" id="{00000000-0008-0000-0100-00009A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87" name="Text Box 59">
          <a:extLst>
            <a:ext uri="{FF2B5EF4-FFF2-40B4-BE49-F238E27FC236}">
              <a16:creationId xmlns:a16="http://schemas.microsoft.com/office/drawing/2014/main" id="{00000000-0008-0000-0100-00009B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88" name="Text Box 59">
          <a:extLst>
            <a:ext uri="{FF2B5EF4-FFF2-40B4-BE49-F238E27FC236}">
              <a16:creationId xmlns:a16="http://schemas.microsoft.com/office/drawing/2014/main" id="{00000000-0008-0000-0100-00009C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89" name="Text Box 59">
          <a:extLst>
            <a:ext uri="{FF2B5EF4-FFF2-40B4-BE49-F238E27FC236}">
              <a16:creationId xmlns:a16="http://schemas.microsoft.com/office/drawing/2014/main" id="{00000000-0008-0000-0100-00009D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90" name="Text Box 59">
          <a:extLst>
            <a:ext uri="{FF2B5EF4-FFF2-40B4-BE49-F238E27FC236}">
              <a16:creationId xmlns:a16="http://schemas.microsoft.com/office/drawing/2014/main" id="{00000000-0008-0000-0100-00009E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91" name="Text Box 59">
          <a:extLst>
            <a:ext uri="{FF2B5EF4-FFF2-40B4-BE49-F238E27FC236}">
              <a16:creationId xmlns:a16="http://schemas.microsoft.com/office/drawing/2014/main" id="{00000000-0008-0000-0100-00009F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92" name="Text Box 59">
          <a:extLst>
            <a:ext uri="{FF2B5EF4-FFF2-40B4-BE49-F238E27FC236}">
              <a16:creationId xmlns:a16="http://schemas.microsoft.com/office/drawing/2014/main" id="{00000000-0008-0000-0100-0000A0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93" name="Text Box 59">
          <a:extLst>
            <a:ext uri="{FF2B5EF4-FFF2-40B4-BE49-F238E27FC236}">
              <a16:creationId xmlns:a16="http://schemas.microsoft.com/office/drawing/2014/main" id="{00000000-0008-0000-0100-0000A1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94" name="Text Box 59">
          <a:extLst>
            <a:ext uri="{FF2B5EF4-FFF2-40B4-BE49-F238E27FC236}">
              <a16:creationId xmlns:a16="http://schemas.microsoft.com/office/drawing/2014/main" id="{00000000-0008-0000-0100-0000A2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95" name="Text Box 59">
          <a:extLst>
            <a:ext uri="{FF2B5EF4-FFF2-40B4-BE49-F238E27FC236}">
              <a16:creationId xmlns:a16="http://schemas.microsoft.com/office/drawing/2014/main" id="{00000000-0008-0000-0100-0000A3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96" name="Text Box 59">
          <a:extLst>
            <a:ext uri="{FF2B5EF4-FFF2-40B4-BE49-F238E27FC236}">
              <a16:creationId xmlns:a16="http://schemas.microsoft.com/office/drawing/2014/main" id="{00000000-0008-0000-0100-0000A4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97" name="Text Box 59">
          <a:extLst>
            <a:ext uri="{FF2B5EF4-FFF2-40B4-BE49-F238E27FC236}">
              <a16:creationId xmlns:a16="http://schemas.microsoft.com/office/drawing/2014/main" id="{00000000-0008-0000-0100-0000A5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98" name="Text Box 59">
          <a:extLst>
            <a:ext uri="{FF2B5EF4-FFF2-40B4-BE49-F238E27FC236}">
              <a16:creationId xmlns:a16="http://schemas.microsoft.com/office/drawing/2014/main" id="{00000000-0008-0000-0100-0000A6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799" name="Text Box 59">
          <a:extLst>
            <a:ext uri="{FF2B5EF4-FFF2-40B4-BE49-F238E27FC236}">
              <a16:creationId xmlns:a16="http://schemas.microsoft.com/office/drawing/2014/main" id="{00000000-0008-0000-0100-0000A7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00" name="Text Box 59">
          <a:extLst>
            <a:ext uri="{FF2B5EF4-FFF2-40B4-BE49-F238E27FC236}">
              <a16:creationId xmlns:a16="http://schemas.microsoft.com/office/drawing/2014/main" id="{00000000-0008-0000-0100-0000A8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01" name="Text Box 59">
          <a:extLst>
            <a:ext uri="{FF2B5EF4-FFF2-40B4-BE49-F238E27FC236}">
              <a16:creationId xmlns:a16="http://schemas.microsoft.com/office/drawing/2014/main" id="{00000000-0008-0000-0100-0000A9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02" name="Text Box 59">
          <a:extLst>
            <a:ext uri="{FF2B5EF4-FFF2-40B4-BE49-F238E27FC236}">
              <a16:creationId xmlns:a16="http://schemas.microsoft.com/office/drawing/2014/main" id="{00000000-0008-0000-0100-0000AA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03" name="Text Box 59">
          <a:extLst>
            <a:ext uri="{FF2B5EF4-FFF2-40B4-BE49-F238E27FC236}">
              <a16:creationId xmlns:a16="http://schemas.microsoft.com/office/drawing/2014/main" id="{00000000-0008-0000-0100-0000AB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04" name="Text Box 59">
          <a:extLst>
            <a:ext uri="{FF2B5EF4-FFF2-40B4-BE49-F238E27FC236}">
              <a16:creationId xmlns:a16="http://schemas.microsoft.com/office/drawing/2014/main" id="{00000000-0008-0000-0100-0000AC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05" name="Text Box 59">
          <a:extLst>
            <a:ext uri="{FF2B5EF4-FFF2-40B4-BE49-F238E27FC236}">
              <a16:creationId xmlns:a16="http://schemas.microsoft.com/office/drawing/2014/main" id="{00000000-0008-0000-0100-0000AD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06" name="Text Box 59">
          <a:extLst>
            <a:ext uri="{FF2B5EF4-FFF2-40B4-BE49-F238E27FC236}">
              <a16:creationId xmlns:a16="http://schemas.microsoft.com/office/drawing/2014/main" id="{00000000-0008-0000-0100-0000AE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07" name="Text Box 59">
          <a:extLst>
            <a:ext uri="{FF2B5EF4-FFF2-40B4-BE49-F238E27FC236}">
              <a16:creationId xmlns:a16="http://schemas.microsoft.com/office/drawing/2014/main" id="{00000000-0008-0000-0100-0000AF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08" name="Text Box 59">
          <a:extLst>
            <a:ext uri="{FF2B5EF4-FFF2-40B4-BE49-F238E27FC236}">
              <a16:creationId xmlns:a16="http://schemas.microsoft.com/office/drawing/2014/main" id="{00000000-0008-0000-0100-0000B0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09" name="Text Box 59">
          <a:extLst>
            <a:ext uri="{FF2B5EF4-FFF2-40B4-BE49-F238E27FC236}">
              <a16:creationId xmlns:a16="http://schemas.microsoft.com/office/drawing/2014/main" id="{00000000-0008-0000-0100-0000B1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10" name="Text Box 59">
          <a:extLst>
            <a:ext uri="{FF2B5EF4-FFF2-40B4-BE49-F238E27FC236}">
              <a16:creationId xmlns:a16="http://schemas.microsoft.com/office/drawing/2014/main" id="{00000000-0008-0000-0100-0000B2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11" name="Text Box 59">
          <a:extLst>
            <a:ext uri="{FF2B5EF4-FFF2-40B4-BE49-F238E27FC236}">
              <a16:creationId xmlns:a16="http://schemas.microsoft.com/office/drawing/2014/main" id="{00000000-0008-0000-0100-0000B3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12" name="Text Box 59">
          <a:extLst>
            <a:ext uri="{FF2B5EF4-FFF2-40B4-BE49-F238E27FC236}">
              <a16:creationId xmlns:a16="http://schemas.microsoft.com/office/drawing/2014/main" id="{00000000-0008-0000-0100-0000B4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13" name="Text Box 59">
          <a:extLst>
            <a:ext uri="{FF2B5EF4-FFF2-40B4-BE49-F238E27FC236}">
              <a16:creationId xmlns:a16="http://schemas.microsoft.com/office/drawing/2014/main" id="{00000000-0008-0000-0100-0000B5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14" name="Text Box 59">
          <a:extLst>
            <a:ext uri="{FF2B5EF4-FFF2-40B4-BE49-F238E27FC236}">
              <a16:creationId xmlns:a16="http://schemas.microsoft.com/office/drawing/2014/main" id="{00000000-0008-0000-0100-0000B6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15" name="Text Box 59">
          <a:extLst>
            <a:ext uri="{FF2B5EF4-FFF2-40B4-BE49-F238E27FC236}">
              <a16:creationId xmlns:a16="http://schemas.microsoft.com/office/drawing/2014/main" id="{00000000-0008-0000-0100-0000B7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16" name="Text Box 59">
          <a:extLst>
            <a:ext uri="{FF2B5EF4-FFF2-40B4-BE49-F238E27FC236}">
              <a16:creationId xmlns:a16="http://schemas.microsoft.com/office/drawing/2014/main" id="{00000000-0008-0000-0100-0000B8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17" name="Text Box 59">
          <a:extLst>
            <a:ext uri="{FF2B5EF4-FFF2-40B4-BE49-F238E27FC236}">
              <a16:creationId xmlns:a16="http://schemas.microsoft.com/office/drawing/2014/main" id="{00000000-0008-0000-0100-0000B9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18" name="Text Box 59">
          <a:extLst>
            <a:ext uri="{FF2B5EF4-FFF2-40B4-BE49-F238E27FC236}">
              <a16:creationId xmlns:a16="http://schemas.microsoft.com/office/drawing/2014/main" id="{00000000-0008-0000-0100-0000BA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19" name="Text Box 59">
          <a:extLst>
            <a:ext uri="{FF2B5EF4-FFF2-40B4-BE49-F238E27FC236}">
              <a16:creationId xmlns:a16="http://schemas.microsoft.com/office/drawing/2014/main" id="{00000000-0008-0000-0100-0000BB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20" name="Text Box 59">
          <a:extLst>
            <a:ext uri="{FF2B5EF4-FFF2-40B4-BE49-F238E27FC236}">
              <a16:creationId xmlns:a16="http://schemas.microsoft.com/office/drawing/2014/main" id="{00000000-0008-0000-0100-0000BC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21" name="Text Box 59">
          <a:extLst>
            <a:ext uri="{FF2B5EF4-FFF2-40B4-BE49-F238E27FC236}">
              <a16:creationId xmlns:a16="http://schemas.microsoft.com/office/drawing/2014/main" id="{00000000-0008-0000-0100-0000BD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22" name="Text Box 59">
          <a:extLst>
            <a:ext uri="{FF2B5EF4-FFF2-40B4-BE49-F238E27FC236}">
              <a16:creationId xmlns:a16="http://schemas.microsoft.com/office/drawing/2014/main" id="{00000000-0008-0000-0100-0000BE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23" name="Text Box 59">
          <a:extLst>
            <a:ext uri="{FF2B5EF4-FFF2-40B4-BE49-F238E27FC236}">
              <a16:creationId xmlns:a16="http://schemas.microsoft.com/office/drawing/2014/main" id="{00000000-0008-0000-0100-0000BF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24" name="Text Box 59">
          <a:extLst>
            <a:ext uri="{FF2B5EF4-FFF2-40B4-BE49-F238E27FC236}">
              <a16:creationId xmlns:a16="http://schemas.microsoft.com/office/drawing/2014/main" id="{00000000-0008-0000-0100-0000C0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25" name="Text Box 59">
          <a:extLst>
            <a:ext uri="{FF2B5EF4-FFF2-40B4-BE49-F238E27FC236}">
              <a16:creationId xmlns:a16="http://schemas.microsoft.com/office/drawing/2014/main" id="{00000000-0008-0000-0100-0000C1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26" name="Text Box 59">
          <a:extLst>
            <a:ext uri="{FF2B5EF4-FFF2-40B4-BE49-F238E27FC236}">
              <a16:creationId xmlns:a16="http://schemas.microsoft.com/office/drawing/2014/main" id="{00000000-0008-0000-0100-0000C2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27" name="Text Box 59">
          <a:extLst>
            <a:ext uri="{FF2B5EF4-FFF2-40B4-BE49-F238E27FC236}">
              <a16:creationId xmlns:a16="http://schemas.microsoft.com/office/drawing/2014/main" id="{00000000-0008-0000-0100-0000C3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28" name="Text Box 59">
          <a:extLst>
            <a:ext uri="{FF2B5EF4-FFF2-40B4-BE49-F238E27FC236}">
              <a16:creationId xmlns:a16="http://schemas.microsoft.com/office/drawing/2014/main" id="{00000000-0008-0000-0100-0000C4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29" name="Text Box 59">
          <a:extLst>
            <a:ext uri="{FF2B5EF4-FFF2-40B4-BE49-F238E27FC236}">
              <a16:creationId xmlns:a16="http://schemas.microsoft.com/office/drawing/2014/main" id="{00000000-0008-0000-0100-0000C5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28</xdr:row>
      <xdr:rowOff>0</xdr:rowOff>
    </xdr:from>
    <xdr:to>
      <xdr:col>52</xdr:col>
      <xdr:colOff>0</xdr:colOff>
      <xdr:row>28</xdr:row>
      <xdr:rowOff>171450</xdr:rowOff>
    </xdr:to>
    <xdr:sp macro="" textlink="">
      <xdr:nvSpPr>
        <xdr:cNvPr id="5830" name="Text Box 59">
          <a:extLst>
            <a:ext uri="{FF2B5EF4-FFF2-40B4-BE49-F238E27FC236}">
              <a16:creationId xmlns:a16="http://schemas.microsoft.com/office/drawing/2014/main" id="{00000000-0008-0000-0100-0000C616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32" name="Text Box 59">
          <a:extLst>
            <a:ext uri="{FF2B5EF4-FFF2-40B4-BE49-F238E27FC236}">
              <a16:creationId xmlns:a16="http://schemas.microsoft.com/office/drawing/2014/main" id="{00000000-0008-0000-0100-0000C8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33" name="Text Box 59">
          <a:extLst>
            <a:ext uri="{FF2B5EF4-FFF2-40B4-BE49-F238E27FC236}">
              <a16:creationId xmlns:a16="http://schemas.microsoft.com/office/drawing/2014/main" id="{00000000-0008-0000-0100-0000C9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34" name="Text Box 59">
          <a:extLst>
            <a:ext uri="{FF2B5EF4-FFF2-40B4-BE49-F238E27FC236}">
              <a16:creationId xmlns:a16="http://schemas.microsoft.com/office/drawing/2014/main" id="{00000000-0008-0000-0100-0000CA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35" name="Text Box 59">
          <a:extLst>
            <a:ext uri="{FF2B5EF4-FFF2-40B4-BE49-F238E27FC236}">
              <a16:creationId xmlns:a16="http://schemas.microsoft.com/office/drawing/2014/main" id="{00000000-0008-0000-0100-0000CB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36" name="Text Box 59">
          <a:extLst>
            <a:ext uri="{FF2B5EF4-FFF2-40B4-BE49-F238E27FC236}">
              <a16:creationId xmlns:a16="http://schemas.microsoft.com/office/drawing/2014/main" id="{00000000-0008-0000-0100-0000CC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37" name="Text Box 59">
          <a:extLst>
            <a:ext uri="{FF2B5EF4-FFF2-40B4-BE49-F238E27FC236}">
              <a16:creationId xmlns:a16="http://schemas.microsoft.com/office/drawing/2014/main" id="{00000000-0008-0000-0100-0000CD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38" name="Text Box 59">
          <a:extLst>
            <a:ext uri="{FF2B5EF4-FFF2-40B4-BE49-F238E27FC236}">
              <a16:creationId xmlns:a16="http://schemas.microsoft.com/office/drawing/2014/main" id="{00000000-0008-0000-0100-0000CE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39" name="Text Box 59">
          <a:extLst>
            <a:ext uri="{FF2B5EF4-FFF2-40B4-BE49-F238E27FC236}">
              <a16:creationId xmlns:a16="http://schemas.microsoft.com/office/drawing/2014/main" id="{00000000-0008-0000-0100-0000CF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40" name="Text Box 59">
          <a:extLst>
            <a:ext uri="{FF2B5EF4-FFF2-40B4-BE49-F238E27FC236}">
              <a16:creationId xmlns:a16="http://schemas.microsoft.com/office/drawing/2014/main" id="{00000000-0008-0000-0100-0000D0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41" name="Text Box 59">
          <a:extLst>
            <a:ext uri="{FF2B5EF4-FFF2-40B4-BE49-F238E27FC236}">
              <a16:creationId xmlns:a16="http://schemas.microsoft.com/office/drawing/2014/main" id="{00000000-0008-0000-0100-0000D1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42" name="Text Box 59">
          <a:extLst>
            <a:ext uri="{FF2B5EF4-FFF2-40B4-BE49-F238E27FC236}">
              <a16:creationId xmlns:a16="http://schemas.microsoft.com/office/drawing/2014/main" id="{00000000-0008-0000-0100-0000D2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43" name="Text Box 59">
          <a:extLst>
            <a:ext uri="{FF2B5EF4-FFF2-40B4-BE49-F238E27FC236}">
              <a16:creationId xmlns:a16="http://schemas.microsoft.com/office/drawing/2014/main" id="{00000000-0008-0000-0100-0000D3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44" name="Text Box 59">
          <a:extLst>
            <a:ext uri="{FF2B5EF4-FFF2-40B4-BE49-F238E27FC236}">
              <a16:creationId xmlns:a16="http://schemas.microsoft.com/office/drawing/2014/main" id="{00000000-0008-0000-0100-0000D4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45" name="Text Box 59">
          <a:extLst>
            <a:ext uri="{FF2B5EF4-FFF2-40B4-BE49-F238E27FC236}">
              <a16:creationId xmlns:a16="http://schemas.microsoft.com/office/drawing/2014/main" id="{00000000-0008-0000-0100-0000D5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46" name="Text Box 59">
          <a:extLst>
            <a:ext uri="{FF2B5EF4-FFF2-40B4-BE49-F238E27FC236}">
              <a16:creationId xmlns:a16="http://schemas.microsoft.com/office/drawing/2014/main" id="{00000000-0008-0000-0100-0000D6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47" name="Text Box 59">
          <a:extLst>
            <a:ext uri="{FF2B5EF4-FFF2-40B4-BE49-F238E27FC236}">
              <a16:creationId xmlns:a16="http://schemas.microsoft.com/office/drawing/2014/main" id="{00000000-0008-0000-0100-0000D7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48" name="Text Box 59">
          <a:extLst>
            <a:ext uri="{FF2B5EF4-FFF2-40B4-BE49-F238E27FC236}">
              <a16:creationId xmlns:a16="http://schemas.microsoft.com/office/drawing/2014/main" id="{00000000-0008-0000-0100-0000D8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49" name="Text Box 59">
          <a:extLst>
            <a:ext uri="{FF2B5EF4-FFF2-40B4-BE49-F238E27FC236}">
              <a16:creationId xmlns:a16="http://schemas.microsoft.com/office/drawing/2014/main" id="{00000000-0008-0000-0100-0000D9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50" name="Text Box 59">
          <a:extLst>
            <a:ext uri="{FF2B5EF4-FFF2-40B4-BE49-F238E27FC236}">
              <a16:creationId xmlns:a16="http://schemas.microsoft.com/office/drawing/2014/main" id="{00000000-0008-0000-0100-0000DA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51" name="Text Box 59">
          <a:extLst>
            <a:ext uri="{FF2B5EF4-FFF2-40B4-BE49-F238E27FC236}">
              <a16:creationId xmlns:a16="http://schemas.microsoft.com/office/drawing/2014/main" id="{00000000-0008-0000-0100-0000DB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52" name="Text Box 59">
          <a:extLst>
            <a:ext uri="{FF2B5EF4-FFF2-40B4-BE49-F238E27FC236}">
              <a16:creationId xmlns:a16="http://schemas.microsoft.com/office/drawing/2014/main" id="{00000000-0008-0000-0100-0000DC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53" name="Text Box 59">
          <a:extLst>
            <a:ext uri="{FF2B5EF4-FFF2-40B4-BE49-F238E27FC236}">
              <a16:creationId xmlns:a16="http://schemas.microsoft.com/office/drawing/2014/main" id="{00000000-0008-0000-0100-0000DD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54" name="Text Box 59">
          <a:extLst>
            <a:ext uri="{FF2B5EF4-FFF2-40B4-BE49-F238E27FC236}">
              <a16:creationId xmlns:a16="http://schemas.microsoft.com/office/drawing/2014/main" id="{00000000-0008-0000-0100-0000DE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55" name="Text Box 59">
          <a:extLst>
            <a:ext uri="{FF2B5EF4-FFF2-40B4-BE49-F238E27FC236}">
              <a16:creationId xmlns:a16="http://schemas.microsoft.com/office/drawing/2014/main" id="{00000000-0008-0000-0100-0000DF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56" name="Text Box 59">
          <a:extLst>
            <a:ext uri="{FF2B5EF4-FFF2-40B4-BE49-F238E27FC236}">
              <a16:creationId xmlns:a16="http://schemas.microsoft.com/office/drawing/2014/main" id="{00000000-0008-0000-0100-0000E0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57" name="Text Box 59">
          <a:extLst>
            <a:ext uri="{FF2B5EF4-FFF2-40B4-BE49-F238E27FC236}">
              <a16:creationId xmlns:a16="http://schemas.microsoft.com/office/drawing/2014/main" id="{00000000-0008-0000-0100-0000E1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58" name="Text Box 59">
          <a:extLst>
            <a:ext uri="{FF2B5EF4-FFF2-40B4-BE49-F238E27FC236}">
              <a16:creationId xmlns:a16="http://schemas.microsoft.com/office/drawing/2014/main" id="{00000000-0008-0000-0100-0000E2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59" name="Text Box 59">
          <a:extLst>
            <a:ext uri="{FF2B5EF4-FFF2-40B4-BE49-F238E27FC236}">
              <a16:creationId xmlns:a16="http://schemas.microsoft.com/office/drawing/2014/main" id="{00000000-0008-0000-0100-0000E3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60" name="Text Box 59">
          <a:extLst>
            <a:ext uri="{FF2B5EF4-FFF2-40B4-BE49-F238E27FC236}">
              <a16:creationId xmlns:a16="http://schemas.microsoft.com/office/drawing/2014/main" id="{00000000-0008-0000-0100-0000E4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61" name="Text Box 59">
          <a:extLst>
            <a:ext uri="{FF2B5EF4-FFF2-40B4-BE49-F238E27FC236}">
              <a16:creationId xmlns:a16="http://schemas.microsoft.com/office/drawing/2014/main" id="{00000000-0008-0000-0100-0000E5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62" name="Text Box 59">
          <a:extLst>
            <a:ext uri="{FF2B5EF4-FFF2-40B4-BE49-F238E27FC236}">
              <a16:creationId xmlns:a16="http://schemas.microsoft.com/office/drawing/2014/main" id="{00000000-0008-0000-0100-0000E6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63" name="Text Box 59">
          <a:extLst>
            <a:ext uri="{FF2B5EF4-FFF2-40B4-BE49-F238E27FC236}">
              <a16:creationId xmlns:a16="http://schemas.microsoft.com/office/drawing/2014/main" id="{00000000-0008-0000-0100-0000E7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64" name="Text Box 59">
          <a:extLst>
            <a:ext uri="{FF2B5EF4-FFF2-40B4-BE49-F238E27FC236}">
              <a16:creationId xmlns:a16="http://schemas.microsoft.com/office/drawing/2014/main" id="{00000000-0008-0000-0100-0000E8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65" name="Text Box 59">
          <a:extLst>
            <a:ext uri="{FF2B5EF4-FFF2-40B4-BE49-F238E27FC236}">
              <a16:creationId xmlns:a16="http://schemas.microsoft.com/office/drawing/2014/main" id="{00000000-0008-0000-0100-0000E9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66" name="Text Box 59">
          <a:extLst>
            <a:ext uri="{FF2B5EF4-FFF2-40B4-BE49-F238E27FC236}">
              <a16:creationId xmlns:a16="http://schemas.microsoft.com/office/drawing/2014/main" id="{00000000-0008-0000-0100-0000EA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67" name="Text Box 59">
          <a:extLst>
            <a:ext uri="{FF2B5EF4-FFF2-40B4-BE49-F238E27FC236}">
              <a16:creationId xmlns:a16="http://schemas.microsoft.com/office/drawing/2014/main" id="{00000000-0008-0000-0100-0000EB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68" name="Text Box 59">
          <a:extLst>
            <a:ext uri="{FF2B5EF4-FFF2-40B4-BE49-F238E27FC236}">
              <a16:creationId xmlns:a16="http://schemas.microsoft.com/office/drawing/2014/main" id="{00000000-0008-0000-0100-0000EC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69" name="Text Box 59">
          <a:extLst>
            <a:ext uri="{FF2B5EF4-FFF2-40B4-BE49-F238E27FC236}">
              <a16:creationId xmlns:a16="http://schemas.microsoft.com/office/drawing/2014/main" id="{00000000-0008-0000-0100-0000ED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70" name="Text Box 59">
          <a:extLst>
            <a:ext uri="{FF2B5EF4-FFF2-40B4-BE49-F238E27FC236}">
              <a16:creationId xmlns:a16="http://schemas.microsoft.com/office/drawing/2014/main" id="{00000000-0008-0000-0100-0000EE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71" name="Text Box 59">
          <a:extLst>
            <a:ext uri="{FF2B5EF4-FFF2-40B4-BE49-F238E27FC236}">
              <a16:creationId xmlns:a16="http://schemas.microsoft.com/office/drawing/2014/main" id="{00000000-0008-0000-0100-0000EF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72" name="Text Box 59">
          <a:extLst>
            <a:ext uri="{FF2B5EF4-FFF2-40B4-BE49-F238E27FC236}">
              <a16:creationId xmlns:a16="http://schemas.microsoft.com/office/drawing/2014/main" id="{00000000-0008-0000-0100-0000F0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73" name="Text Box 59">
          <a:extLst>
            <a:ext uri="{FF2B5EF4-FFF2-40B4-BE49-F238E27FC236}">
              <a16:creationId xmlns:a16="http://schemas.microsoft.com/office/drawing/2014/main" id="{00000000-0008-0000-0100-0000F1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74" name="Text Box 59">
          <a:extLst>
            <a:ext uri="{FF2B5EF4-FFF2-40B4-BE49-F238E27FC236}">
              <a16:creationId xmlns:a16="http://schemas.microsoft.com/office/drawing/2014/main" id="{00000000-0008-0000-0100-0000F2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75" name="Text Box 59">
          <a:extLst>
            <a:ext uri="{FF2B5EF4-FFF2-40B4-BE49-F238E27FC236}">
              <a16:creationId xmlns:a16="http://schemas.microsoft.com/office/drawing/2014/main" id="{00000000-0008-0000-0100-0000F3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76" name="Text Box 59">
          <a:extLst>
            <a:ext uri="{FF2B5EF4-FFF2-40B4-BE49-F238E27FC236}">
              <a16:creationId xmlns:a16="http://schemas.microsoft.com/office/drawing/2014/main" id="{00000000-0008-0000-0100-0000F4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77" name="Text Box 59">
          <a:extLst>
            <a:ext uri="{FF2B5EF4-FFF2-40B4-BE49-F238E27FC236}">
              <a16:creationId xmlns:a16="http://schemas.microsoft.com/office/drawing/2014/main" id="{00000000-0008-0000-0100-0000F5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78" name="Text Box 59">
          <a:extLst>
            <a:ext uri="{FF2B5EF4-FFF2-40B4-BE49-F238E27FC236}">
              <a16:creationId xmlns:a16="http://schemas.microsoft.com/office/drawing/2014/main" id="{00000000-0008-0000-0100-0000F6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79" name="Text Box 59">
          <a:extLst>
            <a:ext uri="{FF2B5EF4-FFF2-40B4-BE49-F238E27FC236}">
              <a16:creationId xmlns:a16="http://schemas.microsoft.com/office/drawing/2014/main" id="{00000000-0008-0000-0100-0000F7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80" name="Text Box 59">
          <a:extLst>
            <a:ext uri="{FF2B5EF4-FFF2-40B4-BE49-F238E27FC236}">
              <a16:creationId xmlns:a16="http://schemas.microsoft.com/office/drawing/2014/main" id="{00000000-0008-0000-0100-0000F8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81" name="Text Box 59">
          <a:extLst>
            <a:ext uri="{FF2B5EF4-FFF2-40B4-BE49-F238E27FC236}">
              <a16:creationId xmlns:a16="http://schemas.microsoft.com/office/drawing/2014/main" id="{00000000-0008-0000-0100-0000F9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82" name="Text Box 59">
          <a:extLst>
            <a:ext uri="{FF2B5EF4-FFF2-40B4-BE49-F238E27FC236}">
              <a16:creationId xmlns:a16="http://schemas.microsoft.com/office/drawing/2014/main" id="{00000000-0008-0000-0100-0000FA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83" name="Text Box 59">
          <a:extLst>
            <a:ext uri="{FF2B5EF4-FFF2-40B4-BE49-F238E27FC236}">
              <a16:creationId xmlns:a16="http://schemas.microsoft.com/office/drawing/2014/main" id="{00000000-0008-0000-0100-0000FB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84" name="Text Box 59">
          <a:extLst>
            <a:ext uri="{FF2B5EF4-FFF2-40B4-BE49-F238E27FC236}">
              <a16:creationId xmlns:a16="http://schemas.microsoft.com/office/drawing/2014/main" id="{00000000-0008-0000-0100-0000FC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85" name="Text Box 59">
          <a:extLst>
            <a:ext uri="{FF2B5EF4-FFF2-40B4-BE49-F238E27FC236}">
              <a16:creationId xmlns:a16="http://schemas.microsoft.com/office/drawing/2014/main" id="{00000000-0008-0000-0100-0000FD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86" name="Text Box 59">
          <a:extLst>
            <a:ext uri="{FF2B5EF4-FFF2-40B4-BE49-F238E27FC236}">
              <a16:creationId xmlns:a16="http://schemas.microsoft.com/office/drawing/2014/main" id="{00000000-0008-0000-0100-0000FE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87" name="Text Box 59">
          <a:extLst>
            <a:ext uri="{FF2B5EF4-FFF2-40B4-BE49-F238E27FC236}">
              <a16:creationId xmlns:a16="http://schemas.microsoft.com/office/drawing/2014/main" id="{00000000-0008-0000-0100-0000FF16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88" name="Text Box 59">
          <a:extLst>
            <a:ext uri="{FF2B5EF4-FFF2-40B4-BE49-F238E27FC236}">
              <a16:creationId xmlns:a16="http://schemas.microsoft.com/office/drawing/2014/main" id="{00000000-0008-0000-0100-000000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89" name="Text Box 59">
          <a:extLst>
            <a:ext uri="{FF2B5EF4-FFF2-40B4-BE49-F238E27FC236}">
              <a16:creationId xmlns:a16="http://schemas.microsoft.com/office/drawing/2014/main" id="{00000000-0008-0000-0100-000001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90" name="Text Box 59">
          <a:extLst>
            <a:ext uri="{FF2B5EF4-FFF2-40B4-BE49-F238E27FC236}">
              <a16:creationId xmlns:a16="http://schemas.microsoft.com/office/drawing/2014/main" id="{00000000-0008-0000-0100-000002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91" name="Text Box 59">
          <a:extLst>
            <a:ext uri="{FF2B5EF4-FFF2-40B4-BE49-F238E27FC236}">
              <a16:creationId xmlns:a16="http://schemas.microsoft.com/office/drawing/2014/main" id="{00000000-0008-0000-0100-000003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92" name="Text Box 59">
          <a:extLst>
            <a:ext uri="{FF2B5EF4-FFF2-40B4-BE49-F238E27FC236}">
              <a16:creationId xmlns:a16="http://schemas.microsoft.com/office/drawing/2014/main" id="{00000000-0008-0000-0100-000004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93" name="Text Box 59">
          <a:extLst>
            <a:ext uri="{FF2B5EF4-FFF2-40B4-BE49-F238E27FC236}">
              <a16:creationId xmlns:a16="http://schemas.microsoft.com/office/drawing/2014/main" id="{00000000-0008-0000-0100-000005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94" name="Text Box 59">
          <a:extLst>
            <a:ext uri="{FF2B5EF4-FFF2-40B4-BE49-F238E27FC236}">
              <a16:creationId xmlns:a16="http://schemas.microsoft.com/office/drawing/2014/main" id="{00000000-0008-0000-0100-000006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95" name="Text Box 59">
          <a:extLst>
            <a:ext uri="{FF2B5EF4-FFF2-40B4-BE49-F238E27FC236}">
              <a16:creationId xmlns:a16="http://schemas.microsoft.com/office/drawing/2014/main" id="{00000000-0008-0000-0100-000007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96" name="Text Box 59">
          <a:extLst>
            <a:ext uri="{FF2B5EF4-FFF2-40B4-BE49-F238E27FC236}">
              <a16:creationId xmlns:a16="http://schemas.microsoft.com/office/drawing/2014/main" id="{00000000-0008-0000-0100-000008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97" name="Text Box 59">
          <a:extLst>
            <a:ext uri="{FF2B5EF4-FFF2-40B4-BE49-F238E27FC236}">
              <a16:creationId xmlns:a16="http://schemas.microsoft.com/office/drawing/2014/main" id="{00000000-0008-0000-0100-000009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98" name="Text Box 59">
          <a:extLst>
            <a:ext uri="{FF2B5EF4-FFF2-40B4-BE49-F238E27FC236}">
              <a16:creationId xmlns:a16="http://schemas.microsoft.com/office/drawing/2014/main" id="{00000000-0008-0000-0100-00000A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899" name="Text Box 59">
          <a:extLst>
            <a:ext uri="{FF2B5EF4-FFF2-40B4-BE49-F238E27FC236}">
              <a16:creationId xmlns:a16="http://schemas.microsoft.com/office/drawing/2014/main" id="{00000000-0008-0000-0100-00000B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00" name="Text Box 59">
          <a:extLst>
            <a:ext uri="{FF2B5EF4-FFF2-40B4-BE49-F238E27FC236}">
              <a16:creationId xmlns:a16="http://schemas.microsoft.com/office/drawing/2014/main" id="{00000000-0008-0000-0100-00000C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01" name="Text Box 59">
          <a:extLst>
            <a:ext uri="{FF2B5EF4-FFF2-40B4-BE49-F238E27FC236}">
              <a16:creationId xmlns:a16="http://schemas.microsoft.com/office/drawing/2014/main" id="{00000000-0008-0000-0100-00000D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02" name="Text Box 59">
          <a:extLst>
            <a:ext uri="{FF2B5EF4-FFF2-40B4-BE49-F238E27FC236}">
              <a16:creationId xmlns:a16="http://schemas.microsoft.com/office/drawing/2014/main" id="{00000000-0008-0000-0100-00000E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03" name="Text Box 59">
          <a:extLst>
            <a:ext uri="{FF2B5EF4-FFF2-40B4-BE49-F238E27FC236}">
              <a16:creationId xmlns:a16="http://schemas.microsoft.com/office/drawing/2014/main" id="{00000000-0008-0000-0100-00000F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04" name="Text Box 59">
          <a:extLst>
            <a:ext uri="{FF2B5EF4-FFF2-40B4-BE49-F238E27FC236}">
              <a16:creationId xmlns:a16="http://schemas.microsoft.com/office/drawing/2014/main" id="{00000000-0008-0000-0100-000010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05" name="Text Box 59">
          <a:extLst>
            <a:ext uri="{FF2B5EF4-FFF2-40B4-BE49-F238E27FC236}">
              <a16:creationId xmlns:a16="http://schemas.microsoft.com/office/drawing/2014/main" id="{00000000-0008-0000-0100-000011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06" name="Text Box 59">
          <a:extLst>
            <a:ext uri="{FF2B5EF4-FFF2-40B4-BE49-F238E27FC236}">
              <a16:creationId xmlns:a16="http://schemas.microsoft.com/office/drawing/2014/main" id="{00000000-0008-0000-0100-000012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07" name="Text Box 59">
          <a:extLst>
            <a:ext uri="{FF2B5EF4-FFF2-40B4-BE49-F238E27FC236}">
              <a16:creationId xmlns:a16="http://schemas.microsoft.com/office/drawing/2014/main" id="{00000000-0008-0000-0100-000013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08" name="Text Box 59">
          <a:extLst>
            <a:ext uri="{FF2B5EF4-FFF2-40B4-BE49-F238E27FC236}">
              <a16:creationId xmlns:a16="http://schemas.microsoft.com/office/drawing/2014/main" id="{00000000-0008-0000-0100-000014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09" name="Text Box 59">
          <a:extLst>
            <a:ext uri="{FF2B5EF4-FFF2-40B4-BE49-F238E27FC236}">
              <a16:creationId xmlns:a16="http://schemas.microsoft.com/office/drawing/2014/main" id="{00000000-0008-0000-0100-000015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10" name="Text Box 59">
          <a:extLst>
            <a:ext uri="{FF2B5EF4-FFF2-40B4-BE49-F238E27FC236}">
              <a16:creationId xmlns:a16="http://schemas.microsoft.com/office/drawing/2014/main" id="{00000000-0008-0000-0100-000016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11" name="Text Box 59">
          <a:extLst>
            <a:ext uri="{FF2B5EF4-FFF2-40B4-BE49-F238E27FC236}">
              <a16:creationId xmlns:a16="http://schemas.microsoft.com/office/drawing/2014/main" id="{00000000-0008-0000-0100-000017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12" name="Text Box 59">
          <a:extLst>
            <a:ext uri="{FF2B5EF4-FFF2-40B4-BE49-F238E27FC236}">
              <a16:creationId xmlns:a16="http://schemas.microsoft.com/office/drawing/2014/main" id="{00000000-0008-0000-0100-000018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13" name="Text Box 59">
          <a:extLst>
            <a:ext uri="{FF2B5EF4-FFF2-40B4-BE49-F238E27FC236}">
              <a16:creationId xmlns:a16="http://schemas.microsoft.com/office/drawing/2014/main" id="{00000000-0008-0000-0100-000019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14" name="Text Box 59">
          <a:extLst>
            <a:ext uri="{FF2B5EF4-FFF2-40B4-BE49-F238E27FC236}">
              <a16:creationId xmlns:a16="http://schemas.microsoft.com/office/drawing/2014/main" id="{00000000-0008-0000-0100-00001A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15" name="Text Box 59">
          <a:extLst>
            <a:ext uri="{FF2B5EF4-FFF2-40B4-BE49-F238E27FC236}">
              <a16:creationId xmlns:a16="http://schemas.microsoft.com/office/drawing/2014/main" id="{00000000-0008-0000-0100-00001B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16" name="Text Box 59">
          <a:extLst>
            <a:ext uri="{FF2B5EF4-FFF2-40B4-BE49-F238E27FC236}">
              <a16:creationId xmlns:a16="http://schemas.microsoft.com/office/drawing/2014/main" id="{00000000-0008-0000-0100-00001C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17" name="Text Box 59">
          <a:extLst>
            <a:ext uri="{FF2B5EF4-FFF2-40B4-BE49-F238E27FC236}">
              <a16:creationId xmlns:a16="http://schemas.microsoft.com/office/drawing/2014/main" id="{00000000-0008-0000-0100-00001D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18" name="Text Box 59">
          <a:extLst>
            <a:ext uri="{FF2B5EF4-FFF2-40B4-BE49-F238E27FC236}">
              <a16:creationId xmlns:a16="http://schemas.microsoft.com/office/drawing/2014/main" id="{00000000-0008-0000-0100-00001E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19" name="Text Box 59">
          <a:extLst>
            <a:ext uri="{FF2B5EF4-FFF2-40B4-BE49-F238E27FC236}">
              <a16:creationId xmlns:a16="http://schemas.microsoft.com/office/drawing/2014/main" id="{00000000-0008-0000-0100-00001F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20" name="Text Box 59">
          <a:extLst>
            <a:ext uri="{FF2B5EF4-FFF2-40B4-BE49-F238E27FC236}">
              <a16:creationId xmlns:a16="http://schemas.microsoft.com/office/drawing/2014/main" id="{00000000-0008-0000-0100-000020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21" name="Text Box 59">
          <a:extLst>
            <a:ext uri="{FF2B5EF4-FFF2-40B4-BE49-F238E27FC236}">
              <a16:creationId xmlns:a16="http://schemas.microsoft.com/office/drawing/2014/main" id="{00000000-0008-0000-0100-000021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22" name="Text Box 59">
          <a:extLst>
            <a:ext uri="{FF2B5EF4-FFF2-40B4-BE49-F238E27FC236}">
              <a16:creationId xmlns:a16="http://schemas.microsoft.com/office/drawing/2014/main" id="{00000000-0008-0000-0100-000022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23" name="Text Box 59">
          <a:extLst>
            <a:ext uri="{FF2B5EF4-FFF2-40B4-BE49-F238E27FC236}">
              <a16:creationId xmlns:a16="http://schemas.microsoft.com/office/drawing/2014/main" id="{00000000-0008-0000-0100-000023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24" name="Text Box 59">
          <a:extLst>
            <a:ext uri="{FF2B5EF4-FFF2-40B4-BE49-F238E27FC236}">
              <a16:creationId xmlns:a16="http://schemas.microsoft.com/office/drawing/2014/main" id="{00000000-0008-0000-0100-000024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25" name="Text Box 59">
          <a:extLst>
            <a:ext uri="{FF2B5EF4-FFF2-40B4-BE49-F238E27FC236}">
              <a16:creationId xmlns:a16="http://schemas.microsoft.com/office/drawing/2014/main" id="{00000000-0008-0000-0100-000025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26" name="Text Box 59">
          <a:extLst>
            <a:ext uri="{FF2B5EF4-FFF2-40B4-BE49-F238E27FC236}">
              <a16:creationId xmlns:a16="http://schemas.microsoft.com/office/drawing/2014/main" id="{00000000-0008-0000-0100-000026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27" name="Text Box 59">
          <a:extLst>
            <a:ext uri="{FF2B5EF4-FFF2-40B4-BE49-F238E27FC236}">
              <a16:creationId xmlns:a16="http://schemas.microsoft.com/office/drawing/2014/main" id="{00000000-0008-0000-0100-000027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28" name="Text Box 59">
          <a:extLst>
            <a:ext uri="{FF2B5EF4-FFF2-40B4-BE49-F238E27FC236}">
              <a16:creationId xmlns:a16="http://schemas.microsoft.com/office/drawing/2014/main" id="{00000000-0008-0000-0100-000028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29" name="Text Box 59">
          <a:extLst>
            <a:ext uri="{FF2B5EF4-FFF2-40B4-BE49-F238E27FC236}">
              <a16:creationId xmlns:a16="http://schemas.microsoft.com/office/drawing/2014/main" id="{00000000-0008-0000-0100-000029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30" name="Text Box 59">
          <a:extLst>
            <a:ext uri="{FF2B5EF4-FFF2-40B4-BE49-F238E27FC236}">
              <a16:creationId xmlns:a16="http://schemas.microsoft.com/office/drawing/2014/main" id="{00000000-0008-0000-0100-00002A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31" name="Text Box 59">
          <a:extLst>
            <a:ext uri="{FF2B5EF4-FFF2-40B4-BE49-F238E27FC236}">
              <a16:creationId xmlns:a16="http://schemas.microsoft.com/office/drawing/2014/main" id="{00000000-0008-0000-0100-00002B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32" name="Text Box 59">
          <a:extLst>
            <a:ext uri="{FF2B5EF4-FFF2-40B4-BE49-F238E27FC236}">
              <a16:creationId xmlns:a16="http://schemas.microsoft.com/office/drawing/2014/main" id="{00000000-0008-0000-0100-00002C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33" name="Text Box 59">
          <a:extLst>
            <a:ext uri="{FF2B5EF4-FFF2-40B4-BE49-F238E27FC236}">
              <a16:creationId xmlns:a16="http://schemas.microsoft.com/office/drawing/2014/main" id="{00000000-0008-0000-0100-00002D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34" name="Text Box 59">
          <a:extLst>
            <a:ext uri="{FF2B5EF4-FFF2-40B4-BE49-F238E27FC236}">
              <a16:creationId xmlns:a16="http://schemas.microsoft.com/office/drawing/2014/main" id="{00000000-0008-0000-0100-00002E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35" name="Text Box 59">
          <a:extLst>
            <a:ext uri="{FF2B5EF4-FFF2-40B4-BE49-F238E27FC236}">
              <a16:creationId xmlns:a16="http://schemas.microsoft.com/office/drawing/2014/main" id="{00000000-0008-0000-0100-00002F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36" name="Text Box 59">
          <a:extLst>
            <a:ext uri="{FF2B5EF4-FFF2-40B4-BE49-F238E27FC236}">
              <a16:creationId xmlns:a16="http://schemas.microsoft.com/office/drawing/2014/main" id="{00000000-0008-0000-0100-000030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37" name="Text Box 59">
          <a:extLst>
            <a:ext uri="{FF2B5EF4-FFF2-40B4-BE49-F238E27FC236}">
              <a16:creationId xmlns:a16="http://schemas.microsoft.com/office/drawing/2014/main" id="{00000000-0008-0000-0100-000031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38" name="Text Box 59">
          <a:extLst>
            <a:ext uri="{FF2B5EF4-FFF2-40B4-BE49-F238E27FC236}">
              <a16:creationId xmlns:a16="http://schemas.microsoft.com/office/drawing/2014/main" id="{00000000-0008-0000-0100-000032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39" name="Text Box 59">
          <a:extLst>
            <a:ext uri="{FF2B5EF4-FFF2-40B4-BE49-F238E27FC236}">
              <a16:creationId xmlns:a16="http://schemas.microsoft.com/office/drawing/2014/main" id="{00000000-0008-0000-0100-000033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40" name="Text Box 59">
          <a:extLst>
            <a:ext uri="{FF2B5EF4-FFF2-40B4-BE49-F238E27FC236}">
              <a16:creationId xmlns:a16="http://schemas.microsoft.com/office/drawing/2014/main" id="{00000000-0008-0000-0100-000034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41" name="Text Box 59">
          <a:extLst>
            <a:ext uri="{FF2B5EF4-FFF2-40B4-BE49-F238E27FC236}">
              <a16:creationId xmlns:a16="http://schemas.microsoft.com/office/drawing/2014/main" id="{00000000-0008-0000-0100-000035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42" name="Text Box 59">
          <a:extLst>
            <a:ext uri="{FF2B5EF4-FFF2-40B4-BE49-F238E27FC236}">
              <a16:creationId xmlns:a16="http://schemas.microsoft.com/office/drawing/2014/main" id="{00000000-0008-0000-0100-000036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43" name="Text Box 59">
          <a:extLst>
            <a:ext uri="{FF2B5EF4-FFF2-40B4-BE49-F238E27FC236}">
              <a16:creationId xmlns:a16="http://schemas.microsoft.com/office/drawing/2014/main" id="{00000000-0008-0000-0100-000037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44" name="Text Box 59">
          <a:extLst>
            <a:ext uri="{FF2B5EF4-FFF2-40B4-BE49-F238E27FC236}">
              <a16:creationId xmlns:a16="http://schemas.microsoft.com/office/drawing/2014/main" id="{00000000-0008-0000-0100-000038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45" name="Text Box 59">
          <a:extLst>
            <a:ext uri="{FF2B5EF4-FFF2-40B4-BE49-F238E27FC236}">
              <a16:creationId xmlns:a16="http://schemas.microsoft.com/office/drawing/2014/main" id="{00000000-0008-0000-0100-000039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46" name="Text Box 59">
          <a:extLst>
            <a:ext uri="{FF2B5EF4-FFF2-40B4-BE49-F238E27FC236}">
              <a16:creationId xmlns:a16="http://schemas.microsoft.com/office/drawing/2014/main" id="{00000000-0008-0000-0100-00003A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47" name="Text Box 59">
          <a:extLst>
            <a:ext uri="{FF2B5EF4-FFF2-40B4-BE49-F238E27FC236}">
              <a16:creationId xmlns:a16="http://schemas.microsoft.com/office/drawing/2014/main" id="{00000000-0008-0000-0100-00003B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48" name="Text Box 59">
          <a:extLst>
            <a:ext uri="{FF2B5EF4-FFF2-40B4-BE49-F238E27FC236}">
              <a16:creationId xmlns:a16="http://schemas.microsoft.com/office/drawing/2014/main" id="{00000000-0008-0000-0100-00003C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49" name="Text Box 59">
          <a:extLst>
            <a:ext uri="{FF2B5EF4-FFF2-40B4-BE49-F238E27FC236}">
              <a16:creationId xmlns:a16="http://schemas.microsoft.com/office/drawing/2014/main" id="{00000000-0008-0000-0100-00003D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50" name="Text Box 59">
          <a:extLst>
            <a:ext uri="{FF2B5EF4-FFF2-40B4-BE49-F238E27FC236}">
              <a16:creationId xmlns:a16="http://schemas.microsoft.com/office/drawing/2014/main" id="{00000000-0008-0000-0100-00003E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51" name="Text Box 59">
          <a:extLst>
            <a:ext uri="{FF2B5EF4-FFF2-40B4-BE49-F238E27FC236}">
              <a16:creationId xmlns:a16="http://schemas.microsoft.com/office/drawing/2014/main" id="{00000000-0008-0000-0100-00003F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52" name="Text Box 59">
          <a:extLst>
            <a:ext uri="{FF2B5EF4-FFF2-40B4-BE49-F238E27FC236}">
              <a16:creationId xmlns:a16="http://schemas.microsoft.com/office/drawing/2014/main" id="{00000000-0008-0000-0100-000040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53" name="Text Box 59">
          <a:extLst>
            <a:ext uri="{FF2B5EF4-FFF2-40B4-BE49-F238E27FC236}">
              <a16:creationId xmlns:a16="http://schemas.microsoft.com/office/drawing/2014/main" id="{00000000-0008-0000-0100-000041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54" name="Text Box 59">
          <a:extLst>
            <a:ext uri="{FF2B5EF4-FFF2-40B4-BE49-F238E27FC236}">
              <a16:creationId xmlns:a16="http://schemas.microsoft.com/office/drawing/2014/main" id="{00000000-0008-0000-0100-000042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55" name="Text Box 59">
          <a:extLst>
            <a:ext uri="{FF2B5EF4-FFF2-40B4-BE49-F238E27FC236}">
              <a16:creationId xmlns:a16="http://schemas.microsoft.com/office/drawing/2014/main" id="{00000000-0008-0000-0100-000043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56" name="Text Box 59">
          <a:extLst>
            <a:ext uri="{FF2B5EF4-FFF2-40B4-BE49-F238E27FC236}">
              <a16:creationId xmlns:a16="http://schemas.microsoft.com/office/drawing/2014/main" id="{00000000-0008-0000-0100-000044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57" name="Text Box 59">
          <a:extLst>
            <a:ext uri="{FF2B5EF4-FFF2-40B4-BE49-F238E27FC236}">
              <a16:creationId xmlns:a16="http://schemas.microsoft.com/office/drawing/2014/main" id="{00000000-0008-0000-0100-000045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58" name="Text Box 59">
          <a:extLst>
            <a:ext uri="{FF2B5EF4-FFF2-40B4-BE49-F238E27FC236}">
              <a16:creationId xmlns:a16="http://schemas.microsoft.com/office/drawing/2014/main" id="{00000000-0008-0000-0100-000046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59" name="Text Box 59">
          <a:extLst>
            <a:ext uri="{FF2B5EF4-FFF2-40B4-BE49-F238E27FC236}">
              <a16:creationId xmlns:a16="http://schemas.microsoft.com/office/drawing/2014/main" id="{00000000-0008-0000-0100-000047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60" name="Text Box 59">
          <a:extLst>
            <a:ext uri="{FF2B5EF4-FFF2-40B4-BE49-F238E27FC236}">
              <a16:creationId xmlns:a16="http://schemas.microsoft.com/office/drawing/2014/main" id="{00000000-0008-0000-0100-000048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61" name="Text Box 59">
          <a:extLst>
            <a:ext uri="{FF2B5EF4-FFF2-40B4-BE49-F238E27FC236}">
              <a16:creationId xmlns:a16="http://schemas.microsoft.com/office/drawing/2014/main" id="{00000000-0008-0000-0100-000049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62" name="Text Box 59">
          <a:extLst>
            <a:ext uri="{FF2B5EF4-FFF2-40B4-BE49-F238E27FC236}">
              <a16:creationId xmlns:a16="http://schemas.microsoft.com/office/drawing/2014/main" id="{00000000-0008-0000-0100-00004A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63" name="Text Box 59">
          <a:extLst>
            <a:ext uri="{FF2B5EF4-FFF2-40B4-BE49-F238E27FC236}">
              <a16:creationId xmlns:a16="http://schemas.microsoft.com/office/drawing/2014/main" id="{00000000-0008-0000-0100-00004B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64" name="Text Box 59">
          <a:extLst>
            <a:ext uri="{FF2B5EF4-FFF2-40B4-BE49-F238E27FC236}">
              <a16:creationId xmlns:a16="http://schemas.microsoft.com/office/drawing/2014/main" id="{00000000-0008-0000-0100-00004C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65" name="Text Box 59">
          <a:extLst>
            <a:ext uri="{FF2B5EF4-FFF2-40B4-BE49-F238E27FC236}">
              <a16:creationId xmlns:a16="http://schemas.microsoft.com/office/drawing/2014/main" id="{00000000-0008-0000-0100-00004D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66" name="Text Box 59">
          <a:extLst>
            <a:ext uri="{FF2B5EF4-FFF2-40B4-BE49-F238E27FC236}">
              <a16:creationId xmlns:a16="http://schemas.microsoft.com/office/drawing/2014/main" id="{00000000-0008-0000-0100-00004E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67" name="Text Box 59">
          <a:extLst>
            <a:ext uri="{FF2B5EF4-FFF2-40B4-BE49-F238E27FC236}">
              <a16:creationId xmlns:a16="http://schemas.microsoft.com/office/drawing/2014/main" id="{00000000-0008-0000-0100-00004F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68" name="Text Box 59">
          <a:extLst>
            <a:ext uri="{FF2B5EF4-FFF2-40B4-BE49-F238E27FC236}">
              <a16:creationId xmlns:a16="http://schemas.microsoft.com/office/drawing/2014/main" id="{00000000-0008-0000-0100-000050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69" name="Text Box 59">
          <a:extLst>
            <a:ext uri="{FF2B5EF4-FFF2-40B4-BE49-F238E27FC236}">
              <a16:creationId xmlns:a16="http://schemas.microsoft.com/office/drawing/2014/main" id="{00000000-0008-0000-0100-000051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70" name="Text Box 59">
          <a:extLst>
            <a:ext uri="{FF2B5EF4-FFF2-40B4-BE49-F238E27FC236}">
              <a16:creationId xmlns:a16="http://schemas.microsoft.com/office/drawing/2014/main" id="{00000000-0008-0000-0100-000052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71" name="Text Box 59">
          <a:extLst>
            <a:ext uri="{FF2B5EF4-FFF2-40B4-BE49-F238E27FC236}">
              <a16:creationId xmlns:a16="http://schemas.microsoft.com/office/drawing/2014/main" id="{00000000-0008-0000-0100-000053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72" name="Text Box 59">
          <a:extLst>
            <a:ext uri="{FF2B5EF4-FFF2-40B4-BE49-F238E27FC236}">
              <a16:creationId xmlns:a16="http://schemas.microsoft.com/office/drawing/2014/main" id="{00000000-0008-0000-0100-000054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73" name="Text Box 59">
          <a:extLst>
            <a:ext uri="{FF2B5EF4-FFF2-40B4-BE49-F238E27FC236}">
              <a16:creationId xmlns:a16="http://schemas.microsoft.com/office/drawing/2014/main" id="{00000000-0008-0000-0100-000055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74" name="Text Box 59">
          <a:extLst>
            <a:ext uri="{FF2B5EF4-FFF2-40B4-BE49-F238E27FC236}">
              <a16:creationId xmlns:a16="http://schemas.microsoft.com/office/drawing/2014/main" id="{00000000-0008-0000-0100-000056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75" name="Text Box 59">
          <a:extLst>
            <a:ext uri="{FF2B5EF4-FFF2-40B4-BE49-F238E27FC236}">
              <a16:creationId xmlns:a16="http://schemas.microsoft.com/office/drawing/2014/main" id="{00000000-0008-0000-0100-000057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76" name="Text Box 59">
          <a:extLst>
            <a:ext uri="{FF2B5EF4-FFF2-40B4-BE49-F238E27FC236}">
              <a16:creationId xmlns:a16="http://schemas.microsoft.com/office/drawing/2014/main" id="{00000000-0008-0000-0100-000058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77" name="Text Box 59">
          <a:extLst>
            <a:ext uri="{FF2B5EF4-FFF2-40B4-BE49-F238E27FC236}">
              <a16:creationId xmlns:a16="http://schemas.microsoft.com/office/drawing/2014/main" id="{00000000-0008-0000-0100-000059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78" name="Text Box 59">
          <a:extLst>
            <a:ext uri="{FF2B5EF4-FFF2-40B4-BE49-F238E27FC236}">
              <a16:creationId xmlns:a16="http://schemas.microsoft.com/office/drawing/2014/main" id="{00000000-0008-0000-0100-00005A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79" name="Text Box 59">
          <a:extLst>
            <a:ext uri="{FF2B5EF4-FFF2-40B4-BE49-F238E27FC236}">
              <a16:creationId xmlns:a16="http://schemas.microsoft.com/office/drawing/2014/main" id="{00000000-0008-0000-0100-00005B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80" name="Text Box 59">
          <a:extLst>
            <a:ext uri="{FF2B5EF4-FFF2-40B4-BE49-F238E27FC236}">
              <a16:creationId xmlns:a16="http://schemas.microsoft.com/office/drawing/2014/main" id="{00000000-0008-0000-0100-00005C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81" name="Text Box 59">
          <a:extLst>
            <a:ext uri="{FF2B5EF4-FFF2-40B4-BE49-F238E27FC236}">
              <a16:creationId xmlns:a16="http://schemas.microsoft.com/office/drawing/2014/main" id="{00000000-0008-0000-0100-00005D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82" name="Text Box 59">
          <a:extLst>
            <a:ext uri="{FF2B5EF4-FFF2-40B4-BE49-F238E27FC236}">
              <a16:creationId xmlns:a16="http://schemas.microsoft.com/office/drawing/2014/main" id="{00000000-0008-0000-0100-00005E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83" name="Text Box 59">
          <a:extLst>
            <a:ext uri="{FF2B5EF4-FFF2-40B4-BE49-F238E27FC236}">
              <a16:creationId xmlns:a16="http://schemas.microsoft.com/office/drawing/2014/main" id="{00000000-0008-0000-0100-00005F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84" name="Text Box 59">
          <a:extLst>
            <a:ext uri="{FF2B5EF4-FFF2-40B4-BE49-F238E27FC236}">
              <a16:creationId xmlns:a16="http://schemas.microsoft.com/office/drawing/2014/main" id="{00000000-0008-0000-0100-000060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85" name="Text Box 59">
          <a:extLst>
            <a:ext uri="{FF2B5EF4-FFF2-40B4-BE49-F238E27FC236}">
              <a16:creationId xmlns:a16="http://schemas.microsoft.com/office/drawing/2014/main" id="{00000000-0008-0000-0100-000061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86" name="Text Box 59">
          <a:extLst>
            <a:ext uri="{FF2B5EF4-FFF2-40B4-BE49-F238E27FC236}">
              <a16:creationId xmlns:a16="http://schemas.microsoft.com/office/drawing/2014/main" id="{00000000-0008-0000-0100-000062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87" name="Text Box 59">
          <a:extLst>
            <a:ext uri="{FF2B5EF4-FFF2-40B4-BE49-F238E27FC236}">
              <a16:creationId xmlns:a16="http://schemas.microsoft.com/office/drawing/2014/main" id="{00000000-0008-0000-0100-000063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88" name="Text Box 59">
          <a:extLst>
            <a:ext uri="{FF2B5EF4-FFF2-40B4-BE49-F238E27FC236}">
              <a16:creationId xmlns:a16="http://schemas.microsoft.com/office/drawing/2014/main" id="{00000000-0008-0000-0100-000064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89" name="Text Box 59">
          <a:extLst>
            <a:ext uri="{FF2B5EF4-FFF2-40B4-BE49-F238E27FC236}">
              <a16:creationId xmlns:a16="http://schemas.microsoft.com/office/drawing/2014/main" id="{00000000-0008-0000-0100-000065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90" name="Text Box 59">
          <a:extLst>
            <a:ext uri="{FF2B5EF4-FFF2-40B4-BE49-F238E27FC236}">
              <a16:creationId xmlns:a16="http://schemas.microsoft.com/office/drawing/2014/main" id="{00000000-0008-0000-0100-000066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91" name="Text Box 59">
          <a:extLst>
            <a:ext uri="{FF2B5EF4-FFF2-40B4-BE49-F238E27FC236}">
              <a16:creationId xmlns:a16="http://schemas.microsoft.com/office/drawing/2014/main" id="{00000000-0008-0000-0100-000067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92" name="Text Box 59">
          <a:extLst>
            <a:ext uri="{FF2B5EF4-FFF2-40B4-BE49-F238E27FC236}">
              <a16:creationId xmlns:a16="http://schemas.microsoft.com/office/drawing/2014/main" id="{00000000-0008-0000-0100-000068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93" name="Text Box 59">
          <a:extLst>
            <a:ext uri="{FF2B5EF4-FFF2-40B4-BE49-F238E27FC236}">
              <a16:creationId xmlns:a16="http://schemas.microsoft.com/office/drawing/2014/main" id="{00000000-0008-0000-0100-000069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94" name="Text Box 59">
          <a:extLst>
            <a:ext uri="{FF2B5EF4-FFF2-40B4-BE49-F238E27FC236}">
              <a16:creationId xmlns:a16="http://schemas.microsoft.com/office/drawing/2014/main" id="{00000000-0008-0000-0100-00006A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95" name="Text Box 59">
          <a:extLst>
            <a:ext uri="{FF2B5EF4-FFF2-40B4-BE49-F238E27FC236}">
              <a16:creationId xmlns:a16="http://schemas.microsoft.com/office/drawing/2014/main" id="{00000000-0008-0000-0100-00006B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96" name="Text Box 59">
          <a:extLst>
            <a:ext uri="{FF2B5EF4-FFF2-40B4-BE49-F238E27FC236}">
              <a16:creationId xmlns:a16="http://schemas.microsoft.com/office/drawing/2014/main" id="{00000000-0008-0000-0100-00006C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97" name="Text Box 59">
          <a:extLst>
            <a:ext uri="{FF2B5EF4-FFF2-40B4-BE49-F238E27FC236}">
              <a16:creationId xmlns:a16="http://schemas.microsoft.com/office/drawing/2014/main" id="{00000000-0008-0000-0100-00006D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98" name="Text Box 59">
          <a:extLst>
            <a:ext uri="{FF2B5EF4-FFF2-40B4-BE49-F238E27FC236}">
              <a16:creationId xmlns:a16="http://schemas.microsoft.com/office/drawing/2014/main" id="{00000000-0008-0000-0100-00006E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5999" name="Text Box 59">
          <a:extLst>
            <a:ext uri="{FF2B5EF4-FFF2-40B4-BE49-F238E27FC236}">
              <a16:creationId xmlns:a16="http://schemas.microsoft.com/office/drawing/2014/main" id="{00000000-0008-0000-0100-00006F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00" name="Text Box 59">
          <a:extLst>
            <a:ext uri="{FF2B5EF4-FFF2-40B4-BE49-F238E27FC236}">
              <a16:creationId xmlns:a16="http://schemas.microsoft.com/office/drawing/2014/main" id="{00000000-0008-0000-0100-000070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01" name="Text Box 59">
          <a:extLst>
            <a:ext uri="{FF2B5EF4-FFF2-40B4-BE49-F238E27FC236}">
              <a16:creationId xmlns:a16="http://schemas.microsoft.com/office/drawing/2014/main" id="{00000000-0008-0000-0100-000071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02" name="Text Box 59">
          <a:extLst>
            <a:ext uri="{FF2B5EF4-FFF2-40B4-BE49-F238E27FC236}">
              <a16:creationId xmlns:a16="http://schemas.microsoft.com/office/drawing/2014/main" id="{00000000-0008-0000-0100-000072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03" name="Text Box 59">
          <a:extLst>
            <a:ext uri="{FF2B5EF4-FFF2-40B4-BE49-F238E27FC236}">
              <a16:creationId xmlns:a16="http://schemas.microsoft.com/office/drawing/2014/main" id="{00000000-0008-0000-0100-000073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04" name="Text Box 59">
          <a:extLst>
            <a:ext uri="{FF2B5EF4-FFF2-40B4-BE49-F238E27FC236}">
              <a16:creationId xmlns:a16="http://schemas.microsoft.com/office/drawing/2014/main" id="{00000000-0008-0000-0100-000074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05" name="Text Box 59">
          <a:extLst>
            <a:ext uri="{FF2B5EF4-FFF2-40B4-BE49-F238E27FC236}">
              <a16:creationId xmlns:a16="http://schemas.microsoft.com/office/drawing/2014/main" id="{00000000-0008-0000-0100-000075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06" name="Text Box 59">
          <a:extLst>
            <a:ext uri="{FF2B5EF4-FFF2-40B4-BE49-F238E27FC236}">
              <a16:creationId xmlns:a16="http://schemas.microsoft.com/office/drawing/2014/main" id="{00000000-0008-0000-0100-000076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07" name="Text Box 59">
          <a:extLst>
            <a:ext uri="{FF2B5EF4-FFF2-40B4-BE49-F238E27FC236}">
              <a16:creationId xmlns:a16="http://schemas.microsoft.com/office/drawing/2014/main" id="{00000000-0008-0000-0100-000077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08" name="Text Box 59">
          <a:extLst>
            <a:ext uri="{FF2B5EF4-FFF2-40B4-BE49-F238E27FC236}">
              <a16:creationId xmlns:a16="http://schemas.microsoft.com/office/drawing/2014/main" id="{00000000-0008-0000-0100-000078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09" name="Text Box 59">
          <a:extLst>
            <a:ext uri="{FF2B5EF4-FFF2-40B4-BE49-F238E27FC236}">
              <a16:creationId xmlns:a16="http://schemas.microsoft.com/office/drawing/2014/main" id="{00000000-0008-0000-0100-000079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10" name="Text Box 59">
          <a:extLst>
            <a:ext uri="{FF2B5EF4-FFF2-40B4-BE49-F238E27FC236}">
              <a16:creationId xmlns:a16="http://schemas.microsoft.com/office/drawing/2014/main" id="{00000000-0008-0000-0100-00007A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11" name="Text Box 59">
          <a:extLst>
            <a:ext uri="{FF2B5EF4-FFF2-40B4-BE49-F238E27FC236}">
              <a16:creationId xmlns:a16="http://schemas.microsoft.com/office/drawing/2014/main" id="{00000000-0008-0000-0100-00007B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12" name="Text Box 59">
          <a:extLst>
            <a:ext uri="{FF2B5EF4-FFF2-40B4-BE49-F238E27FC236}">
              <a16:creationId xmlns:a16="http://schemas.microsoft.com/office/drawing/2014/main" id="{00000000-0008-0000-0100-00007C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13" name="Text Box 59">
          <a:extLst>
            <a:ext uri="{FF2B5EF4-FFF2-40B4-BE49-F238E27FC236}">
              <a16:creationId xmlns:a16="http://schemas.microsoft.com/office/drawing/2014/main" id="{00000000-0008-0000-0100-00007D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14" name="Text Box 59">
          <a:extLst>
            <a:ext uri="{FF2B5EF4-FFF2-40B4-BE49-F238E27FC236}">
              <a16:creationId xmlns:a16="http://schemas.microsoft.com/office/drawing/2014/main" id="{00000000-0008-0000-0100-00007E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15" name="Text Box 59">
          <a:extLst>
            <a:ext uri="{FF2B5EF4-FFF2-40B4-BE49-F238E27FC236}">
              <a16:creationId xmlns:a16="http://schemas.microsoft.com/office/drawing/2014/main" id="{00000000-0008-0000-0100-00007F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16" name="Text Box 59">
          <a:extLst>
            <a:ext uri="{FF2B5EF4-FFF2-40B4-BE49-F238E27FC236}">
              <a16:creationId xmlns:a16="http://schemas.microsoft.com/office/drawing/2014/main" id="{00000000-0008-0000-0100-000080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17" name="Text Box 59">
          <a:extLst>
            <a:ext uri="{FF2B5EF4-FFF2-40B4-BE49-F238E27FC236}">
              <a16:creationId xmlns:a16="http://schemas.microsoft.com/office/drawing/2014/main" id="{00000000-0008-0000-0100-000081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18" name="Text Box 59">
          <a:extLst>
            <a:ext uri="{FF2B5EF4-FFF2-40B4-BE49-F238E27FC236}">
              <a16:creationId xmlns:a16="http://schemas.microsoft.com/office/drawing/2014/main" id="{00000000-0008-0000-0100-000082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19" name="Text Box 59">
          <a:extLst>
            <a:ext uri="{FF2B5EF4-FFF2-40B4-BE49-F238E27FC236}">
              <a16:creationId xmlns:a16="http://schemas.microsoft.com/office/drawing/2014/main" id="{00000000-0008-0000-0100-000083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20" name="Text Box 59">
          <a:extLst>
            <a:ext uri="{FF2B5EF4-FFF2-40B4-BE49-F238E27FC236}">
              <a16:creationId xmlns:a16="http://schemas.microsoft.com/office/drawing/2014/main" id="{00000000-0008-0000-0100-000084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21" name="Text Box 59">
          <a:extLst>
            <a:ext uri="{FF2B5EF4-FFF2-40B4-BE49-F238E27FC236}">
              <a16:creationId xmlns:a16="http://schemas.microsoft.com/office/drawing/2014/main" id="{00000000-0008-0000-0100-000085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22" name="Text Box 59">
          <a:extLst>
            <a:ext uri="{FF2B5EF4-FFF2-40B4-BE49-F238E27FC236}">
              <a16:creationId xmlns:a16="http://schemas.microsoft.com/office/drawing/2014/main" id="{00000000-0008-0000-0100-000086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23" name="Text Box 59">
          <a:extLst>
            <a:ext uri="{FF2B5EF4-FFF2-40B4-BE49-F238E27FC236}">
              <a16:creationId xmlns:a16="http://schemas.microsoft.com/office/drawing/2014/main" id="{00000000-0008-0000-0100-000087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24" name="Text Box 59">
          <a:extLst>
            <a:ext uri="{FF2B5EF4-FFF2-40B4-BE49-F238E27FC236}">
              <a16:creationId xmlns:a16="http://schemas.microsoft.com/office/drawing/2014/main" id="{00000000-0008-0000-0100-000088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25" name="Text Box 59">
          <a:extLst>
            <a:ext uri="{FF2B5EF4-FFF2-40B4-BE49-F238E27FC236}">
              <a16:creationId xmlns:a16="http://schemas.microsoft.com/office/drawing/2014/main" id="{00000000-0008-0000-0100-000089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26" name="Text Box 59">
          <a:extLst>
            <a:ext uri="{FF2B5EF4-FFF2-40B4-BE49-F238E27FC236}">
              <a16:creationId xmlns:a16="http://schemas.microsoft.com/office/drawing/2014/main" id="{00000000-0008-0000-0100-00008A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27" name="Text Box 59">
          <a:extLst>
            <a:ext uri="{FF2B5EF4-FFF2-40B4-BE49-F238E27FC236}">
              <a16:creationId xmlns:a16="http://schemas.microsoft.com/office/drawing/2014/main" id="{00000000-0008-0000-0100-00008B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28" name="Text Box 59">
          <a:extLst>
            <a:ext uri="{FF2B5EF4-FFF2-40B4-BE49-F238E27FC236}">
              <a16:creationId xmlns:a16="http://schemas.microsoft.com/office/drawing/2014/main" id="{00000000-0008-0000-0100-00008C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29" name="Text Box 59">
          <a:extLst>
            <a:ext uri="{FF2B5EF4-FFF2-40B4-BE49-F238E27FC236}">
              <a16:creationId xmlns:a16="http://schemas.microsoft.com/office/drawing/2014/main" id="{00000000-0008-0000-0100-00008D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30" name="Text Box 59">
          <a:extLst>
            <a:ext uri="{FF2B5EF4-FFF2-40B4-BE49-F238E27FC236}">
              <a16:creationId xmlns:a16="http://schemas.microsoft.com/office/drawing/2014/main" id="{00000000-0008-0000-0100-00008E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31" name="Text Box 59">
          <a:extLst>
            <a:ext uri="{FF2B5EF4-FFF2-40B4-BE49-F238E27FC236}">
              <a16:creationId xmlns:a16="http://schemas.microsoft.com/office/drawing/2014/main" id="{00000000-0008-0000-0100-00008F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32" name="Text Box 59">
          <a:extLst>
            <a:ext uri="{FF2B5EF4-FFF2-40B4-BE49-F238E27FC236}">
              <a16:creationId xmlns:a16="http://schemas.microsoft.com/office/drawing/2014/main" id="{00000000-0008-0000-0100-000090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33" name="Text Box 59">
          <a:extLst>
            <a:ext uri="{FF2B5EF4-FFF2-40B4-BE49-F238E27FC236}">
              <a16:creationId xmlns:a16="http://schemas.microsoft.com/office/drawing/2014/main" id="{00000000-0008-0000-0100-000091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34" name="Text Box 59">
          <a:extLst>
            <a:ext uri="{FF2B5EF4-FFF2-40B4-BE49-F238E27FC236}">
              <a16:creationId xmlns:a16="http://schemas.microsoft.com/office/drawing/2014/main" id="{00000000-0008-0000-0100-000092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35" name="Text Box 59">
          <a:extLst>
            <a:ext uri="{FF2B5EF4-FFF2-40B4-BE49-F238E27FC236}">
              <a16:creationId xmlns:a16="http://schemas.microsoft.com/office/drawing/2014/main" id="{00000000-0008-0000-0100-000093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36" name="Text Box 59">
          <a:extLst>
            <a:ext uri="{FF2B5EF4-FFF2-40B4-BE49-F238E27FC236}">
              <a16:creationId xmlns:a16="http://schemas.microsoft.com/office/drawing/2014/main" id="{00000000-0008-0000-0100-000094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29</xdr:row>
      <xdr:rowOff>0</xdr:rowOff>
    </xdr:from>
    <xdr:to>
      <xdr:col>52</xdr:col>
      <xdr:colOff>0</xdr:colOff>
      <xdr:row>29</xdr:row>
      <xdr:rowOff>171450</xdr:rowOff>
    </xdr:to>
    <xdr:sp macro="" textlink="">
      <xdr:nvSpPr>
        <xdr:cNvPr id="6037" name="Text Box 59">
          <a:extLst>
            <a:ext uri="{FF2B5EF4-FFF2-40B4-BE49-F238E27FC236}">
              <a16:creationId xmlns:a16="http://schemas.microsoft.com/office/drawing/2014/main" id="{00000000-0008-0000-0100-00009517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38" name="Text Box 59">
          <a:extLst>
            <a:ext uri="{FF2B5EF4-FFF2-40B4-BE49-F238E27FC236}">
              <a16:creationId xmlns:a16="http://schemas.microsoft.com/office/drawing/2014/main" id="{00000000-0008-0000-0100-000096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39" name="Text Box 59">
          <a:extLst>
            <a:ext uri="{FF2B5EF4-FFF2-40B4-BE49-F238E27FC236}">
              <a16:creationId xmlns:a16="http://schemas.microsoft.com/office/drawing/2014/main" id="{00000000-0008-0000-0100-000097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40" name="Text Box 59">
          <a:extLst>
            <a:ext uri="{FF2B5EF4-FFF2-40B4-BE49-F238E27FC236}">
              <a16:creationId xmlns:a16="http://schemas.microsoft.com/office/drawing/2014/main" id="{00000000-0008-0000-0100-000098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41" name="Text Box 59">
          <a:extLst>
            <a:ext uri="{FF2B5EF4-FFF2-40B4-BE49-F238E27FC236}">
              <a16:creationId xmlns:a16="http://schemas.microsoft.com/office/drawing/2014/main" id="{00000000-0008-0000-0100-000099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42" name="Text Box 59">
          <a:extLst>
            <a:ext uri="{FF2B5EF4-FFF2-40B4-BE49-F238E27FC236}">
              <a16:creationId xmlns:a16="http://schemas.microsoft.com/office/drawing/2014/main" id="{00000000-0008-0000-0100-00009A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43" name="Text Box 59">
          <a:extLst>
            <a:ext uri="{FF2B5EF4-FFF2-40B4-BE49-F238E27FC236}">
              <a16:creationId xmlns:a16="http://schemas.microsoft.com/office/drawing/2014/main" id="{00000000-0008-0000-0100-00009B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44" name="Text Box 59">
          <a:extLst>
            <a:ext uri="{FF2B5EF4-FFF2-40B4-BE49-F238E27FC236}">
              <a16:creationId xmlns:a16="http://schemas.microsoft.com/office/drawing/2014/main" id="{00000000-0008-0000-0100-00009C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45" name="Text Box 59">
          <a:extLst>
            <a:ext uri="{FF2B5EF4-FFF2-40B4-BE49-F238E27FC236}">
              <a16:creationId xmlns:a16="http://schemas.microsoft.com/office/drawing/2014/main" id="{00000000-0008-0000-0100-00009D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46" name="Text Box 59">
          <a:extLst>
            <a:ext uri="{FF2B5EF4-FFF2-40B4-BE49-F238E27FC236}">
              <a16:creationId xmlns:a16="http://schemas.microsoft.com/office/drawing/2014/main" id="{00000000-0008-0000-0100-00009E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47" name="Text Box 59">
          <a:extLst>
            <a:ext uri="{FF2B5EF4-FFF2-40B4-BE49-F238E27FC236}">
              <a16:creationId xmlns:a16="http://schemas.microsoft.com/office/drawing/2014/main" id="{00000000-0008-0000-0100-00009F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48" name="Text Box 59">
          <a:extLst>
            <a:ext uri="{FF2B5EF4-FFF2-40B4-BE49-F238E27FC236}">
              <a16:creationId xmlns:a16="http://schemas.microsoft.com/office/drawing/2014/main" id="{00000000-0008-0000-0100-0000A0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49" name="Text Box 59">
          <a:extLst>
            <a:ext uri="{FF2B5EF4-FFF2-40B4-BE49-F238E27FC236}">
              <a16:creationId xmlns:a16="http://schemas.microsoft.com/office/drawing/2014/main" id="{00000000-0008-0000-0100-0000A1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50" name="Text Box 59">
          <a:extLst>
            <a:ext uri="{FF2B5EF4-FFF2-40B4-BE49-F238E27FC236}">
              <a16:creationId xmlns:a16="http://schemas.microsoft.com/office/drawing/2014/main" id="{00000000-0008-0000-0100-0000A2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51" name="Text Box 59">
          <a:extLst>
            <a:ext uri="{FF2B5EF4-FFF2-40B4-BE49-F238E27FC236}">
              <a16:creationId xmlns:a16="http://schemas.microsoft.com/office/drawing/2014/main" id="{00000000-0008-0000-0100-0000A3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52" name="Text Box 59">
          <a:extLst>
            <a:ext uri="{FF2B5EF4-FFF2-40B4-BE49-F238E27FC236}">
              <a16:creationId xmlns:a16="http://schemas.microsoft.com/office/drawing/2014/main" id="{00000000-0008-0000-0100-0000A4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53" name="Text Box 59">
          <a:extLst>
            <a:ext uri="{FF2B5EF4-FFF2-40B4-BE49-F238E27FC236}">
              <a16:creationId xmlns:a16="http://schemas.microsoft.com/office/drawing/2014/main" id="{00000000-0008-0000-0100-0000A5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54" name="Text Box 59">
          <a:extLst>
            <a:ext uri="{FF2B5EF4-FFF2-40B4-BE49-F238E27FC236}">
              <a16:creationId xmlns:a16="http://schemas.microsoft.com/office/drawing/2014/main" id="{00000000-0008-0000-0100-0000A6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55" name="Text Box 59">
          <a:extLst>
            <a:ext uri="{FF2B5EF4-FFF2-40B4-BE49-F238E27FC236}">
              <a16:creationId xmlns:a16="http://schemas.microsoft.com/office/drawing/2014/main" id="{00000000-0008-0000-0100-0000A7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56" name="Text Box 59">
          <a:extLst>
            <a:ext uri="{FF2B5EF4-FFF2-40B4-BE49-F238E27FC236}">
              <a16:creationId xmlns:a16="http://schemas.microsoft.com/office/drawing/2014/main" id="{00000000-0008-0000-0100-0000A8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57" name="Text Box 59">
          <a:extLst>
            <a:ext uri="{FF2B5EF4-FFF2-40B4-BE49-F238E27FC236}">
              <a16:creationId xmlns:a16="http://schemas.microsoft.com/office/drawing/2014/main" id="{00000000-0008-0000-0100-0000A9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58" name="Text Box 59">
          <a:extLst>
            <a:ext uri="{FF2B5EF4-FFF2-40B4-BE49-F238E27FC236}">
              <a16:creationId xmlns:a16="http://schemas.microsoft.com/office/drawing/2014/main" id="{00000000-0008-0000-0100-0000AA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59" name="Text Box 59">
          <a:extLst>
            <a:ext uri="{FF2B5EF4-FFF2-40B4-BE49-F238E27FC236}">
              <a16:creationId xmlns:a16="http://schemas.microsoft.com/office/drawing/2014/main" id="{00000000-0008-0000-0100-0000AB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60" name="Text Box 59">
          <a:extLst>
            <a:ext uri="{FF2B5EF4-FFF2-40B4-BE49-F238E27FC236}">
              <a16:creationId xmlns:a16="http://schemas.microsoft.com/office/drawing/2014/main" id="{00000000-0008-0000-0100-0000AC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61" name="Text Box 59">
          <a:extLst>
            <a:ext uri="{FF2B5EF4-FFF2-40B4-BE49-F238E27FC236}">
              <a16:creationId xmlns:a16="http://schemas.microsoft.com/office/drawing/2014/main" id="{00000000-0008-0000-0100-0000AD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62" name="Text Box 59">
          <a:extLst>
            <a:ext uri="{FF2B5EF4-FFF2-40B4-BE49-F238E27FC236}">
              <a16:creationId xmlns:a16="http://schemas.microsoft.com/office/drawing/2014/main" id="{00000000-0008-0000-0100-0000AE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63" name="Text Box 59">
          <a:extLst>
            <a:ext uri="{FF2B5EF4-FFF2-40B4-BE49-F238E27FC236}">
              <a16:creationId xmlns:a16="http://schemas.microsoft.com/office/drawing/2014/main" id="{00000000-0008-0000-0100-0000AF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64" name="Text Box 59">
          <a:extLst>
            <a:ext uri="{FF2B5EF4-FFF2-40B4-BE49-F238E27FC236}">
              <a16:creationId xmlns:a16="http://schemas.microsoft.com/office/drawing/2014/main" id="{00000000-0008-0000-0100-0000B0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65" name="Text Box 59">
          <a:extLst>
            <a:ext uri="{FF2B5EF4-FFF2-40B4-BE49-F238E27FC236}">
              <a16:creationId xmlns:a16="http://schemas.microsoft.com/office/drawing/2014/main" id="{00000000-0008-0000-0100-0000B1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66" name="Text Box 59">
          <a:extLst>
            <a:ext uri="{FF2B5EF4-FFF2-40B4-BE49-F238E27FC236}">
              <a16:creationId xmlns:a16="http://schemas.microsoft.com/office/drawing/2014/main" id="{00000000-0008-0000-0100-0000B2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67" name="Text Box 59">
          <a:extLst>
            <a:ext uri="{FF2B5EF4-FFF2-40B4-BE49-F238E27FC236}">
              <a16:creationId xmlns:a16="http://schemas.microsoft.com/office/drawing/2014/main" id="{00000000-0008-0000-0100-0000B3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68" name="Text Box 59">
          <a:extLst>
            <a:ext uri="{FF2B5EF4-FFF2-40B4-BE49-F238E27FC236}">
              <a16:creationId xmlns:a16="http://schemas.microsoft.com/office/drawing/2014/main" id="{00000000-0008-0000-0100-0000B4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69" name="Text Box 59">
          <a:extLst>
            <a:ext uri="{FF2B5EF4-FFF2-40B4-BE49-F238E27FC236}">
              <a16:creationId xmlns:a16="http://schemas.microsoft.com/office/drawing/2014/main" id="{00000000-0008-0000-0100-0000B5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70" name="Text Box 59">
          <a:extLst>
            <a:ext uri="{FF2B5EF4-FFF2-40B4-BE49-F238E27FC236}">
              <a16:creationId xmlns:a16="http://schemas.microsoft.com/office/drawing/2014/main" id="{00000000-0008-0000-0100-0000B6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71" name="Text Box 59">
          <a:extLst>
            <a:ext uri="{FF2B5EF4-FFF2-40B4-BE49-F238E27FC236}">
              <a16:creationId xmlns:a16="http://schemas.microsoft.com/office/drawing/2014/main" id="{00000000-0008-0000-0100-0000B7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72" name="Text Box 59">
          <a:extLst>
            <a:ext uri="{FF2B5EF4-FFF2-40B4-BE49-F238E27FC236}">
              <a16:creationId xmlns:a16="http://schemas.microsoft.com/office/drawing/2014/main" id="{00000000-0008-0000-0100-0000B8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73" name="Text Box 59">
          <a:extLst>
            <a:ext uri="{FF2B5EF4-FFF2-40B4-BE49-F238E27FC236}">
              <a16:creationId xmlns:a16="http://schemas.microsoft.com/office/drawing/2014/main" id="{00000000-0008-0000-0100-0000B9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74" name="Text Box 59">
          <a:extLst>
            <a:ext uri="{FF2B5EF4-FFF2-40B4-BE49-F238E27FC236}">
              <a16:creationId xmlns:a16="http://schemas.microsoft.com/office/drawing/2014/main" id="{00000000-0008-0000-0100-0000BA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75" name="Text Box 59">
          <a:extLst>
            <a:ext uri="{FF2B5EF4-FFF2-40B4-BE49-F238E27FC236}">
              <a16:creationId xmlns:a16="http://schemas.microsoft.com/office/drawing/2014/main" id="{00000000-0008-0000-0100-0000BB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76" name="Text Box 59">
          <a:extLst>
            <a:ext uri="{FF2B5EF4-FFF2-40B4-BE49-F238E27FC236}">
              <a16:creationId xmlns:a16="http://schemas.microsoft.com/office/drawing/2014/main" id="{00000000-0008-0000-0100-0000BC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77" name="Text Box 59">
          <a:extLst>
            <a:ext uri="{FF2B5EF4-FFF2-40B4-BE49-F238E27FC236}">
              <a16:creationId xmlns:a16="http://schemas.microsoft.com/office/drawing/2014/main" id="{00000000-0008-0000-0100-0000BD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78" name="Text Box 59">
          <a:extLst>
            <a:ext uri="{FF2B5EF4-FFF2-40B4-BE49-F238E27FC236}">
              <a16:creationId xmlns:a16="http://schemas.microsoft.com/office/drawing/2014/main" id="{00000000-0008-0000-0100-0000BE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79" name="Text Box 59">
          <a:extLst>
            <a:ext uri="{FF2B5EF4-FFF2-40B4-BE49-F238E27FC236}">
              <a16:creationId xmlns:a16="http://schemas.microsoft.com/office/drawing/2014/main" id="{00000000-0008-0000-0100-0000BF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80" name="Text Box 59">
          <a:extLst>
            <a:ext uri="{FF2B5EF4-FFF2-40B4-BE49-F238E27FC236}">
              <a16:creationId xmlns:a16="http://schemas.microsoft.com/office/drawing/2014/main" id="{00000000-0008-0000-0100-0000C0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81" name="Text Box 59">
          <a:extLst>
            <a:ext uri="{FF2B5EF4-FFF2-40B4-BE49-F238E27FC236}">
              <a16:creationId xmlns:a16="http://schemas.microsoft.com/office/drawing/2014/main" id="{00000000-0008-0000-0100-0000C1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82" name="Text Box 59">
          <a:extLst>
            <a:ext uri="{FF2B5EF4-FFF2-40B4-BE49-F238E27FC236}">
              <a16:creationId xmlns:a16="http://schemas.microsoft.com/office/drawing/2014/main" id="{00000000-0008-0000-0100-0000C2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83" name="Text Box 59">
          <a:extLst>
            <a:ext uri="{FF2B5EF4-FFF2-40B4-BE49-F238E27FC236}">
              <a16:creationId xmlns:a16="http://schemas.microsoft.com/office/drawing/2014/main" id="{00000000-0008-0000-0100-0000C3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84" name="Text Box 59">
          <a:extLst>
            <a:ext uri="{FF2B5EF4-FFF2-40B4-BE49-F238E27FC236}">
              <a16:creationId xmlns:a16="http://schemas.microsoft.com/office/drawing/2014/main" id="{00000000-0008-0000-0100-0000C4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85" name="Text Box 59">
          <a:extLst>
            <a:ext uri="{FF2B5EF4-FFF2-40B4-BE49-F238E27FC236}">
              <a16:creationId xmlns:a16="http://schemas.microsoft.com/office/drawing/2014/main" id="{00000000-0008-0000-0100-0000C5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86" name="Text Box 59">
          <a:extLst>
            <a:ext uri="{FF2B5EF4-FFF2-40B4-BE49-F238E27FC236}">
              <a16:creationId xmlns:a16="http://schemas.microsoft.com/office/drawing/2014/main" id="{00000000-0008-0000-0100-0000C6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87" name="Text Box 59">
          <a:extLst>
            <a:ext uri="{FF2B5EF4-FFF2-40B4-BE49-F238E27FC236}">
              <a16:creationId xmlns:a16="http://schemas.microsoft.com/office/drawing/2014/main" id="{00000000-0008-0000-0100-0000C7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88" name="Text Box 59">
          <a:extLst>
            <a:ext uri="{FF2B5EF4-FFF2-40B4-BE49-F238E27FC236}">
              <a16:creationId xmlns:a16="http://schemas.microsoft.com/office/drawing/2014/main" id="{00000000-0008-0000-0100-0000C8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89" name="Text Box 59">
          <a:extLst>
            <a:ext uri="{FF2B5EF4-FFF2-40B4-BE49-F238E27FC236}">
              <a16:creationId xmlns:a16="http://schemas.microsoft.com/office/drawing/2014/main" id="{00000000-0008-0000-0100-0000C9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90" name="Text Box 59">
          <a:extLst>
            <a:ext uri="{FF2B5EF4-FFF2-40B4-BE49-F238E27FC236}">
              <a16:creationId xmlns:a16="http://schemas.microsoft.com/office/drawing/2014/main" id="{00000000-0008-0000-0100-0000CA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91" name="Text Box 59">
          <a:extLst>
            <a:ext uri="{FF2B5EF4-FFF2-40B4-BE49-F238E27FC236}">
              <a16:creationId xmlns:a16="http://schemas.microsoft.com/office/drawing/2014/main" id="{00000000-0008-0000-0100-0000CB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92" name="Text Box 59">
          <a:extLst>
            <a:ext uri="{FF2B5EF4-FFF2-40B4-BE49-F238E27FC236}">
              <a16:creationId xmlns:a16="http://schemas.microsoft.com/office/drawing/2014/main" id="{00000000-0008-0000-0100-0000CC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93" name="Text Box 59">
          <a:extLst>
            <a:ext uri="{FF2B5EF4-FFF2-40B4-BE49-F238E27FC236}">
              <a16:creationId xmlns:a16="http://schemas.microsoft.com/office/drawing/2014/main" id="{00000000-0008-0000-0100-0000CD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94" name="Text Box 59">
          <a:extLst>
            <a:ext uri="{FF2B5EF4-FFF2-40B4-BE49-F238E27FC236}">
              <a16:creationId xmlns:a16="http://schemas.microsoft.com/office/drawing/2014/main" id="{00000000-0008-0000-0100-0000CE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95" name="Text Box 59">
          <a:extLst>
            <a:ext uri="{FF2B5EF4-FFF2-40B4-BE49-F238E27FC236}">
              <a16:creationId xmlns:a16="http://schemas.microsoft.com/office/drawing/2014/main" id="{00000000-0008-0000-0100-0000CF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96" name="Text Box 59">
          <a:extLst>
            <a:ext uri="{FF2B5EF4-FFF2-40B4-BE49-F238E27FC236}">
              <a16:creationId xmlns:a16="http://schemas.microsoft.com/office/drawing/2014/main" id="{00000000-0008-0000-0100-0000D0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97" name="Text Box 59">
          <a:extLst>
            <a:ext uri="{FF2B5EF4-FFF2-40B4-BE49-F238E27FC236}">
              <a16:creationId xmlns:a16="http://schemas.microsoft.com/office/drawing/2014/main" id="{00000000-0008-0000-0100-0000D1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98" name="Text Box 59">
          <a:extLst>
            <a:ext uri="{FF2B5EF4-FFF2-40B4-BE49-F238E27FC236}">
              <a16:creationId xmlns:a16="http://schemas.microsoft.com/office/drawing/2014/main" id="{00000000-0008-0000-0100-0000D2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099" name="Text Box 59">
          <a:extLst>
            <a:ext uri="{FF2B5EF4-FFF2-40B4-BE49-F238E27FC236}">
              <a16:creationId xmlns:a16="http://schemas.microsoft.com/office/drawing/2014/main" id="{00000000-0008-0000-0100-0000D3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00" name="Text Box 59">
          <a:extLst>
            <a:ext uri="{FF2B5EF4-FFF2-40B4-BE49-F238E27FC236}">
              <a16:creationId xmlns:a16="http://schemas.microsoft.com/office/drawing/2014/main" id="{00000000-0008-0000-0100-0000D4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01" name="Text Box 59">
          <a:extLst>
            <a:ext uri="{FF2B5EF4-FFF2-40B4-BE49-F238E27FC236}">
              <a16:creationId xmlns:a16="http://schemas.microsoft.com/office/drawing/2014/main" id="{00000000-0008-0000-0100-0000D5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02" name="Text Box 59">
          <a:extLst>
            <a:ext uri="{FF2B5EF4-FFF2-40B4-BE49-F238E27FC236}">
              <a16:creationId xmlns:a16="http://schemas.microsoft.com/office/drawing/2014/main" id="{00000000-0008-0000-0100-0000D6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03" name="Text Box 59">
          <a:extLst>
            <a:ext uri="{FF2B5EF4-FFF2-40B4-BE49-F238E27FC236}">
              <a16:creationId xmlns:a16="http://schemas.microsoft.com/office/drawing/2014/main" id="{00000000-0008-0000-0100-0000D7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04" name="Text Box 59">
          <a:extLst>
            <a:ext uri="{FF2B5EF4-FFF2-40B4-BE49-F238E27FC236}">
              <a16:creationId xmlns:a16="http://schemas.microsoft.com/office/drawing/2014/main" id="{00000000-0008-0000-0100-0000D8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05" name="Text Box 59">
          <a:extLst>
            <a:ext uri="{FF2B5EF4-FFF2-40B4-BE49-F238E27FC236}">
              <a16:creationId xmlns:a16="http://schemas.microsoft.com/office/drawing/2014/main" id="{00000000-0008-0000-0100-0000D9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06" name="Text Box 59">
          <a:extLst>
            <a:ext uri="{FF2B5EF4-FFF2-40B4-BE49-F238E27FC236}">
              <a16:creationId xmlns:a16="http://schemas.microsoft.com/office/drawing/2014/main" id="{00000000-0008-0000-0100-0000DA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07" name="Text Box 59">
          <a:extLst>
            <a:ext uri="{FF2B5EF4-FFF2-40B4-BE49-F238E27FC236}">
              <a16:creationId xmlns:a16="http://schemas.microsoft.com/office/drawing/2014/main" id="{00000000-0008-0000-0100-0000DB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08" name="Text Box 59">
          <a:extLst>
            <a:ext uri="{FF2B5EF4-FFF2-40B4-BE49-F238E27FC236}">
              <a16:creationId xmlns:a16="http://schemas.microsoft.com/office/drawing/2014/main" id="{00000000-0008-0000-0100-0000DC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09" name="Text Box 59">
          <a:extLst>
            <a:ext uri="{FF2B5EF4-FFF2-40B4-BE49-F238E27FC236}">
              <a16:creationId xmlns:a16="http://schemas.microsoft.com/office/drawing/2014/main" id="{00000000-0008-0000-0100-0000DD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10" name="Text Box 59">
          <a:extLst>
            <a:ext uri="{FF2B5EF4-FFF2-40B4-BE49-F238E27FC236}">
              <a16:creationId xmlns:a16="http://schemas.microsoft.com/office/drawing/2014/main" id="{00000000-0008-0000-0100-0000DE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11" name="Text Box 59">
          <a:extLst>
            <a:ext uri="{FF2B5EF4-FFF2-40B4-BE49-F238E27FC236}">
              <a16:creationId xmlns:a16="http://schemas.microsoft.com/office/drawing/2014/main" id="{00000000-0008-0000-0100-0000DF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12" name="Text Box 59">
          <a:extLst>
            <a:ext uri="{FF2B5EF4-FFF2-40B4-BE49-F238E27FC236}">
              <a16:creationId xmlns:a16="http://schemas.microsoft.com/office/drawing/2014/main" id="{00000000-0008-0000-0100-0000E0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13" name="Text Box 59">
          <a:extLst>
            <a:ext uri="{FF2B5EF4-FFF2-40B4-BE49-F238E27FC236}">
              <a16:creationId xmlns:a16="http://schemas.microsoft.com/office/drawing/2014/main" id="{00000000-0008-0000-0100-0000E1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14" name="Text Box 59">
          <a:extLst>
            <a:ext uri="{FF2B5EF4-FFF2-40B4-BE49-F238E27FC236}">
              <a16:creationId xmlns:a16="http://schemas.microsoft.com/office/drawing/2014/main" id="{00000000-0008-0000-0100-0000E2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15" name="Text Box 59">
          <a:extLst>
            <a:ext uri="{FF2B5EF4-FFF2-40B4-BE49-F238E27FC236}">
              <a16:creationId xmlns:a16="http://schemas.microsoft.com/office/drawing/2014/main" id="{00000000-0008-0000-0100-0000E3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16" name="Text Box 59">
          <a:extLst>
            <a:ext uri="{FF2B5EF4-FFF2-40B4-BE49-F238E27FC236}">
              <a16:creationId xmlns:a16="http://schemas.microsoft.com/office/drawing/2014/main" id="{00000000-0008-0000-0100-0000E4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17" name="Text Box 59">
          <a:extLst>
            <a:ext uri="{FF2B5EF4-FFF2-40B4-BE49-F238E27FC236}">
              <a16:creationId xmlns:a16="http://schemas.microsoft.com/office/drawing/2014/main" id="{00000000-0008-0000-0100-0000E5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18" name="Text Box 59">
          <a:extLst>
            <a:ext uri="{FF2B5EF4-FFF2-40B4-BE49-F238E27FC236}">
              <a16:creationId xmlns:a16="http://schemas.microsoft.com/office/drawing/2014/main" id="{00000000-0008-0000-0100-0000E6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19" name="Text Box 59">
          <a:extLst>
            <a:ext uri="{FF2B5EF4-FFF2-40B4-BE49-F238E27FC236}">
              <a16:creationId xmlns:a16="http://schemas.microsoft.com/office/drawing/2014/main" id="{00000000-0008-0000-0100-0000E7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20" name="Text Box 59">
          <a:extLst>
            <a:ext uri="{FF2B5EF4-FFF2-40B4-BE49-F238E27FC236}">
              <a16:creationId xmlns:a16="http://schemas.microsoft.com/office/drawing/2014/main" id="{00000000-0008-0000-0100-0000E8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21" name="Text Box 59">
          <a:extLst>
            <a:ext uri="{FF2B5EF4-FFF2-40B4-BE49-F238E27FC236}">
              <a16:creationId xmlns:a16="http://schemas.microsoft.com/office/drawing/2014/main" id="{00000000-0008-0000-0100-0000E9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22" name="Text Box 59">
          <a:extLst>
            <a:ext uri="{FF2B5EF4-FFF2-40B4-BE49-F238E27FC236}">
              <a16:creationId xmlns:a16="http://schemas.microsoft.com/office/drawing/2014/main" id="{00000000-0008-0000-0100-0000EA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23" name="Text Box 59">
          <a:extLst>
            <a:ext uri="{FF2B5EF4-FFF2-40B4-BE49-F238E27FC236}">
              <a16:creationId xmlns:a16="http://schemas.microsoft.com/office/drawing/2014/main" id="{00000000-0008-0000-0100-0000EB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24" name="Text Box 59">
          <a:extLst>
            <a:ext uri="{FF2B5EF4-FFF2-40B4-BE49-F238E27FC236}">
              <a16:creationId xmlns:a16="http://schemas.microsoft.com/office/drawing/2014/main" id="{00000000-0008-0000-0100-0000EC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25" name="Text Box 59">
          <a:extLst>
            <a:ext uri="{FF2B5EF4-FFF2-40B4-BE49-F238E27FC236}">
              <a16:creationId xmlns:a16="http://schemas.microsoft.com/office/drawing/2014/main" id="{00000000-0008-0000-0100-0000ED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26" name="Text Box 59">
          <a:extLst>
            <a:ext uri="{FF2B5EF4-FFF2-40B4-BE49-F238E27FC236}">
              <a16:creationId xmlns:a16="http://schemas.microsoft.com/office/drawing/2014/main" id="{00000000-0008-0000-0100-0000EE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27" name="Text Box 59">
          <a:extLst>
            <a:ext uri="{FF2B5EF4-FFF2-40B4-BE49-F238E27FC236}">
              <a16:creationId xmlns:a16="http://schemas.microsoft.com/office/drawing/2014/main" id="{00000000-0008-0000-0100-0000EF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28" name="Text Box 59">
          <a:extLst>
            <a:ext uri="{FF2B5EF4-FFF2-40B4-BE49-F238E27FC236}">
              <a16:creationId xmlns:a16="http://schemas.microsoft.com/office/drawing/2014/main" id="{00000000-0008-0000-0100-0000F0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29" name="Text Box 59">
          <a:extLst>
            <a:ext uri="{FF2B5EF4-FFF2-40B4-BE49-F238E27FC236}">
              <a16:creationId xmlns:a16="http://schemas.microsoft.com/office/drawing/2014/main" id="{00000000-0008-0000-0100-0000F1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30" name="Text Box 59">
          <a:extLst>
            <a:ext uri="{FF2B5EF4-FFF2-40B4-BE49-F238E27FC236}">
              <a16:creationId xmlns:a16="http://schemas.microsoft.com/office/drawing/2014/main" id="{00000000-0008-0000-0100-0000F2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31" name="Text Box 59">
          <a:extLst>
            <a:ext uri="{FF2B5EF4-FFF2-40B4-BE49-F238E27FC236}">
              <a16:creationId xmlns:a16="http://schemas.microsoft.com/office/drawing/2014/main" id="{00000000-0008-0000-0100-0000F3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32" name="Text Box 59">
          <a:extLst>
            <a:ext uri="{FF2B5EF4-FFF2-40B4-BE49-F238E27FC236}">
              <a16:creationId xmlns:a16="http://schemas.microsoft.com/office/drawing/2014/main" id="{00000000-0008-0000-0100-0000F4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33" name="Text Box 59">
          <a:extLst>
            <a:ext uri="{FF2B5EF4-FFF2-40B4-BE49-F238E27FC236}">
              <a16:creationId xmlns:a16="http://schemas.microsoft.com/office/drawing/2014/main" id="{00000000-0008-0000-0100-0000F5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34" name="Text Box 59">
          <a:extLst>
            <a:ext uri="{FF2B5EF4-FFF2-40B4-BE49-F238E27FC236}">
              <a16:creationId xmlns:a16="http://schemas.microsoft.com/office/drawing/2014/main" id="{00000000-0008-0000-0100-0000F6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35" name="Text Box 59">
          <a:extLst>
            <a:ext uri="{FF2B5EF4-FFF2-40B4-BE49-F238E27FC236}">
              <a16:creationId xmlns:a16="http://schemas.microsoft.com/office/drawing/2014/main" id="{00000000-0008-0000-0100-0000F7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36" name="Text Box 59">
          <a:extLst>
            <a:ext uri="{FF2B5EF4-FFF2-40B4-BE49-F238E27FC236}">
              <a16:creationId xmlns:a16="http://schemas.microsoft.com/office/drawing/2014/main" id="{00000000-0008-0000-0100-0000F8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37" name="Text Box 59">
          <a:extLst>
            <a:ext uri="{FF2B5EF4-FFF2-40B4-BE49-F238E27FC236}">
              <a16:creationId xmlns:a16="http://schemas.microsoft.com/office/drawing/2014/main" id="{00000000-0008-0000-0100-0000F9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38" name="Text Box 59">
          <a:extLst>
            <a:ext uri="{FF2B5EF4-FFF2-40B4-BE49-F238E27FC236}">
              <a16:creationId xmlns:a16="http://schemas.microsoft.com/office/drawing/2014/main" id="{00000000-0008-0000-0100-0000FA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39" name="Text Box 59">
          <a:extLst>
            <a:ext uri="{FF2B5EF4-FFF2-40B4-BE49-F238E27FC236}">
              <a16:creationId xmlns:a16="http://schemas.microsoft.com/office/drawing/2014/main" id="{00000000-0008-0000-0100-0000FB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40" name="Text Box 59">
          <a:extLst>
            <a:ext uri="{FF2B5EF4-FFF2-40B4-BE49-F238E27FC236}">
              <a16:creationId xmlns:a16="http://schemas.microsoft.com/office/drawing/2014/main" id="{00000000-0008-0000-0100-0000FC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41" name="Text Box 59">
          <a:extLst>
            <a:ext uri="{FF2B5EF4-FFF2-40B4-BE49-F238E27FC236}">
              <a16:creationId xmlns:a16="http://schemas.microsoft.com/office/drawing/2014/main" id="{00000000-0008-0000-0100-0000FD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42" name="Text Box 59">
          <a:extLst>
            <a:ext uri="{FF2B5EF4-FFF2-40B4-BE49-F238E27FC236}">
              <a16:creationId xmlns:a16="http://schemas.microsoft.com/office/drawing/2014/main" id="{00000000-0008-0000-0100-0000FE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43" name="Text Box 59">
          <a:extLst>
            <a:ext uri="{FF2B5EF4-FFF2-40B4-BE49-F238E27FC236}">
              <a16:creationId xmlns:a16="http://schemas.microsoft.com/office/drawing/2014/main" id="{00000000-0008-0000-0100-0000FF17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44" name="Text Box 59">
          <a:extLst>
            <a:ext uri="{FF2B5EF4-FFF2-40B4-BE49-F238E27FC236}">
              <a16:creationId xmlns:a16="http://schemas.microsoft.com/office/drawing/2014/main" id="{00000000-0008-0000-0100-000000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45" name="Text Box 59">
          <a:extLst>
            <a:ext uri="{FF2B5EF4-FFF2-40B4-BE49-F238E27FC236}">
              <a16:creationId xmlns:a16="http://schemas.microsoft.com/office/drawing/2014/main" id="{00000000-0008-0000-0100-000001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46" name="Text Box 59">
          <a:extLst>
            <a:ext uri="{FF2B5EF4-FFF2-40B4-BE49-F238E27FC236}">
              <a16:creationId xmlns:a16="http://schemas.microsoft.com/office/drawing/2014/main" id="{00000000-0008-0000-0100-000002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47" name="Text Box 59">
          <a:extLst>
            <a:ext uri="{FF2B5EF4-FFF2-40B4-BE49-F238E27FC236}">
              <a16:creationId xmlns:a16="http://schemas.microsoft.com/office/drawing/2014/main" id="{00000000-0008-0000-0100-000003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48" name="Text Box 59">
          <a:extLst>
            <a:ext uri="{FF2B5EF4-FFF2-40B4-BE49-F238E27FC236}">
              <a16:creationId xmlns:a16="http://schemas.microsoft.com/office/drawing/2014/main" id="{00000000-0008-0000-0100-000004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49" name="Text Box 59">
          <a:extLst>
            <a:ext uri="{FF2B5EF4-FFF2-40B4-BE49-F238E27FC236}">
              <a16:creationId xmlns:a16="http://schemas.microsoft.com/office/drawing/2014/main" id="{00000000-0008-0000-0100-000005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50" name="Text Box 59">
          <a:extLst>
            <a:ext uri="{FF2B5EF4-FFF2-40B4-BE49-F238E27FC236}">
              <a16:creationId xmlns:a16="http://schemas.microsoft.com/office/drawing/2014/main" id="{00000000-0008-0000-0100-000006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51" name="Text Box 59">
          <a:extLst>
            <a:ext uri="{FF2B5EF4-FFF2-40B4-BE49-F238E27FC236}">
              <a16:creationId xmlns:a16="http://schemas.microsoft.com/office/drawing/2014/main" id="{00000000-0008-0000-0100-000007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52" name="Text Box 59">
          <a:extLst>
            <a:ext uri="{FF2B5EF4-FFF2-40B4-BE49-F238E27FC236}">
              <a16:creationId xmlns:a16="http://schemas.microsoft.com/office/drawing/2014/main" id="{00000000-0008-0000-0100-000008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53" name="Text Box 59">
          <a:extLst>
            <a:ext uri="{FF2B5EF4-FFF2-40B4-BE49-F238E27FC236}">
              <a16:creationId xmlns:a16="http://schemas.microsoft.com/office/drawing/2014/main" id="{00000000-0008-0000-0100-000009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54" name="Text Box 59">
          <a:extLst>
            <a:ext uri="{FF2B5EF4-FFF2-40B4-BE49-F238E27FC236}">
              <a16:creationId xmlns:a16="http://schemas.microsoft.com/office/drawing/2014/main" id="{00000000-0008-0000-0100-00000A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55" name="Text Box 59">
          <a:extLst>
            <a:ext uri="{FF2B5EF4-FFF2-40B4-BE49-F238E27FC236}">
              <a16:creationId xmlns:a16="http://schemas.microsoft.com/office/drawing/2014/main" id="{00000000-0008-0000-0100-00000B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56" name="Text Box 59">
          <a:extLst>
            <a:ext uri="{FF2B5EF4-FFF2-40B4-BE49-F238E27FC236}">
              <a16:creationId xmlns:a16="http://schemas.microsoft.com/office/drawing/2014/main" id="{00000000-0008-0000-0100-00000C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57" name="Text Box 59">
          <a:extLst>
            <a:ext uri="{FF2B5EF4-FFF2-40B4-BE49-F238E27FC236}">
              <a16:creationId xmlns:a16="http://schemas.microsoft.com/office/drawing/2014/main" id="{00000000-0008-0000-0100-00000D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58" name="Text Box 59">
          <a:extLst>
            <a:ext uri="{FF2B5EF4-FFF2-40B4-BE49-F238E27FC236}">
              <a16:creationId xmlns:a16="http://schemas.microsoft.com/office/drawing/2014/main" id="{00000000-0008-0000-0100-00000E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59" name="Text Box 59">
          <a:extLst>
            <a:ext uri="{FF2B5EF4-FFF2-40B4-BE49-F238E27FC236}">
              <a16:creationId xmlns:a16="http://schemas.microsoft.com/office/drawing/2014/main" id="{00000000-0008-0000-0100-00000F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60" name="Text Box 59">
          <a:extLst>
            <a:ext uri="{FF2B5EF4-FFF2-40B4-BE49-F238E27FC236}">
              <a16:creationId xmlns:a16="http://schemas.microsoft.com/office/drawing/2014/main" id="{00000000-0008-0000-0100-000010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61" name="Text Box 59">
          <a:extLst>
            <a:ext uri="{FF2B5EF4-FFF2-40B4-BE49-F238E27FC236}">
              <a16:creationId xmlns:a16="http://schemas.microsoft.com/office/drawing/2014/main" id="{00000000-0008-0000-0100-000011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62" name="Text Box 59">
          <a:extLst>
            <a:ext uri="{FF2B5EF4-FFF2-40B4-BE49-F238E27FC236}">
              <a16:creationId xmlns:a16="http://schemas.microsoft.com/office/drawing/2014/main" id="{00000000-0008-0000-0100-000012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63" name="Text Box 59">
          <a:extLst>
            <a:ext uri="{FF2B5EF4-FFF2-40B4-BE49-F238E27FC236}">
              <a16:creationId xmlns:a16="http://schemas.microsoft.com/office/drawing/2014/main" id="{00000000-0008-0000-0100-000013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64" name="Text Box 59">
          <a:extLst>
            <a:ext uri="{FF2B5EF4-FFF2-40B4-BE49-F238E27FC236}">
              <a16:creationId xmlns:a16="http://schemas.microsoft.com/office/drawing/2014/main" id="{00000000-0008-0000-0100-000014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65" name="Text Box 59">
          <a:extLst>
            <a:ext uri="{FF2B5EF4-FFF2-40B4-BE49-F238E27FC236}">
              <a16:creationId xmlns:a16="http://schemas.microsoft.com/office/drawing/2014/main" id="{00000000-0008-0000-0100-000015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66" name="Text Box 59">
          <a:extLst>
            <a:ext uri="{FF2B5EF4-FFF2-40B4-BE49-F238E27FC236}">
              <a16:creationId xmlns:a16="http://schemas.microsoft.com/office/drawing/2014/main" id="{00000000-0008-0000-0100-000016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67" name="Text Box 59">
          <a:extLst>
            <a:ext uri="{FF2B5EF4-FFF2-40B4-BE49-F238E27FC236}">
              <a16:creationId xmlns:a16="http://schemas.microsoft.com/office/drawing/2014/main" id="{00000000-0008-0000-0100-000017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68" name="Text Box 59">
          <a:extLst>
            <a:ext uri="{FF2B5EF4-FFF2-40B4-BE49-F238E27FC236}">
              <a16:creationId xmlns:a16="http://schemas.microsoft.com/office/drawing/2014/main" id="{00000000-0008-0000-0100-000018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69" name="Text Box 59">
          <a:extLst>
            <a:ext uri="{FF2B5EF4-FFF2-40B4-BE49-F238E27FC236}">
              <a16:creationId xmlns:a16="http://schemas.microsoft.com/office/drawing/2014/main" id="{00000000-0008-0000-0100-000019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70" name="Text Box 59">
          <a:extLst>
            <a:ext uri="{FF2B5EF4-FFF2-40B4-BE49-F238E27FC236}">
              <a16:creationId xmlns:a16="http://schemas.microsoft.com/office/drawing/2014/main" id="{00000000-0008-0000-0100-00001A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71" name="Text Box 59">
          <a:extLst>
            <a:ext uri="{FF2B5EF4-FFF2-40B4-BE49-F238E27FC236}">
              <a16:creationId xmlns:a16="http://schemas.microsoft.com/office/drawing/2014/main" id="{00000000-0008-0000-0100-00001B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72" name="Text Box 59">
          <a:extLst>
            <a:ext uri="{FF2B5EF4-FFF2-40B4-BE49-F238E27FC236}">
              <a16:creationId xmlns:a16="http://schemas.microsoft.com/office/drawing/2014/main" id="{00000000-0008-0000-0100-00001C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73" name="Text Box 59">
          <a:extLst>
            <a:ext uri="{FF2B5EF4-FFF2-40B4-BE49-F238E27FC236}">
              <a16:creationId xmlns:a16="http://schemas.microsoft.com/office/drawing/2014/main" id="{00000000-0008-0000-0100-00001D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74" name="Text Box 59">
          <a:extLst>
            <a:ext uri="{FF2B5EF4-FFF2-40B4-BE49-F238E27FC236}">
              <a16:creationId xmlns:a16="http://schemas.microsoft.com/office/drawing/2014/main" id="{00000000-0008-0000-0100-00001E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75" name="Text Box 59">
          <a:extLst>
            <a:ext uri="{FF2B5EF4-FFF2-40B4-BE49-F238E27FC236}">
              <a16:creationId xmlns:a16="http://schemas.microsoft.com/office/drawing/2014/main" id="{00000000-0008-0000-0100-00001F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76" name="Text Box 59">
          <a:extLst>
            <a:ext uri="{FF2B5EF4-FFF2-40B4-BE49-F238E27FC236}">
              <a16:creationId xmlns:a16="http://schemas.microsoft.com/office/drawing/2014/main" id="{00000000-0008-0000-0100-000020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77" name="Text Box 59">
          <a:extLst>
            <a:ext uri="{FF2B5EF4-FFF2-40B4-BE49-F238E27FC236}">
              <a16:creationId xmlns:a16="http://schemas.microsoft.com/office/drawing/2014/main" id="{00000000-0008-0000-0100-000021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78" name="Text Box 59">
          <a:extLst>
            <a:ext uri="{FF2B5EF4-FFF2-40B4-BE49-F238E27FC236}">
              <a16:creationId xmlns:a16="http://schemas.microsoft.com/office/drawing/2014/main" id="{00000000-0008-0000-0100-000022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79" name="Text Box 59">
          <a:extLst>
            <a:ext uri="{FF2B5EF4-FFF2-40B4-BE49-F238E27FC236}">
              <a16:creationId xmlns:a16="http://schemas.microsoft.com/office/drawing/2014/main" id="{00000000-0008-0000-0100-000023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80" name="Text Box 59">
          <a:extLst>
            <a:ext uri="{FF2B5EF4-FFF2-40B4-BE49-F238E27FC236}">
              <a16:creationId xmlns:a16="http://schemas.microsoft.com/office/drawing/2014/main" id="{00000000-0008-0000-0100-000024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81" name="Text Box 59">
          <a:extLst>
            <a:ext uri="{FF2B5EF4-FFF2-40B4-BE49-F238E27FC236}">
              <a16:creationId xmlns:a16="http://schemas.microsoft.com/office/drawing/2014/main" id="{00000000-0008-0000-0100-000025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82" name="Text Box 59">
          <a:extLst>
            <a:ext uri="{FF2B5EF4-FFF2-40B4-BE49-F238E27FC236}">
              <a16:creationId xmlns:a16="http://schemas.microsoft.com/office/drawing/2014/main" id="{00000000-0008-0000-0100-000026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83" name="Text Box 59">
          <a:extLst>
            <a:ext uri="{FF2B5EF4-FFF2-40B4-BE49-F238E27FC236}">
              <a16:creationId xmlns:a16="http://schemas.microsoft.com/office/drawing/2014/main" id="{00000000-0008-0000-0100-000027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84" name="Text Box 59">
          <a:extLst>
            <a:ext uri="{FF2B5EF4-FFF2-40B4-BE49-F238E27FC236}">
              <a16:creationId xmlns:a16="http://schemas.microsoft.com/office/drawing/2014/main" id="{00000000-0008-0000-0100-000028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85" name="Text Box 59">
          <a:extLst>
            <a:ext uri="{FF2B5EF4-FFF2-40B4-BE49-F238E27FC236}">
              <a16:creationId xmlns:a16="http://schemas.microsoft.com/office/drawing/2014/main" id="{00000000-0008-0000-0100-000029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86" name="Text Box 59">
          <a:extLst>
            <a:ext uri="{FF2B5EF4-FFF2-40B4-BE49-F238E27FC236}">
              <a16:creationId xmlns:a16="http://schemas.microsoft.com/office/drawing/2014/main" id="{00000000-0008-0000-0100-00002A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87" name="Text Box 59">
          <a:extLst>
            <a:ext uri="{FF2B5EF4-FFF2-40B4-BE49-F238E27FC236}">
              <a16:creationId xmlns:a16="http://schemas.microsoft.com/office/drawing/2014/main" id="{00000000-0008-0000-0100-00002B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88" name="Text Box 59">
          <a:extLst>
            <a:ext uri="{FF2B5EF4-FFF2-40B4-BE49-F238E27FC236}">
              <a16:creationId xmlns:a16="http://schemas.microsoft.com/office/drawing/2014/main" id="{00000000-0008-0000-0100-00002C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89" name="Text Box 59">
          <a:extLst>
            <a:ext uri="{FF2B5EF4-FFF2-40B4-BE49-F238E27FC236}">
              <a16:creationId xmlns:a16="http://schemas.microsoft.com/office/drawing/2014/main" id="{00000000-0008-0000-0100-00002D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90" name="Text Box 59">
          <a:extLst>
            <a:ext uri="{FF2B5EF4-FFF2-40B4-BE49-F238E27FC236}">
              <a16:creationId xmlns:a16="http://schemas.microsoft.com/office/drawing/2014/main" id="{00000000-0008-0000-0100-00002E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91" name="Text Box 59">
          <a:extLst>
            <a:ext uri="{FF2B5EF4-FFF2-40B4-BE49-F238E27FC236}">
              <a16:creationId xmlns:a16="http://schemas.microsoft.com/office/drawing/2014/main" id="{00000000-0008-0000-0100-00002F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92" name="Text Box 59">
          <a:extLst>
            <a:ext uri="{FF2B5EF4-FFF2-40B4-BE49-F238E27FC236}">
              <a16:creationId xmlns:a16="http://schemas.microsoft.com/office/drawing/2014/main" id="{00000000-0008-0000-0100-000030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93" name="Text Box 59">
          <a:extLst>
            <a:ext uri="{FF2B5EF4-FFF2-40B4-BE49-F238E27FC236}">
              <a16:creationId xmlns:a16="http://schemas.microsoft.com/office/drawing/2014/main" id="{00000000-0008-0000-0100-000031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94" name="Text Box 59">
          <a:extLst>
            <a:ext uri="{FF2B5EF4-FFF2-40B4-BE49-F238E27FC236}">
              <a16:creationId xmlns:a16="http://schemas.microsoft.com/office/drawing/2014/main" id="{00000000-0008-0000-0100-000032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95" name="Text Box 59">
          <a:extLst>
            <a:ext uri="{FF2B5EF4-FFF2-40B4-BE49-F238E27FC236}">
              <a16:creationId xmlns:a16="http://schemas.microsoft.com/office/drawing/2014/main" id="{00000000-0008-0000-0100-000033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96" name="Text Box 59">
          <a:extLst>
            <a:ext uri="{FF2B5EF4-FFF2-40B4-BE49-F238E27FC236}">
              <a16:creationId xmlns:a16="http://schemas.microsoft.com/office/drawing/2014/main" id="{00000000-0008-0000-0100-000034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97" name="Text Box 59">
          <a:extLst>
            <a:ext uri="{FF2B5EF4-FFF2-40B4-BE49-F238E27FC236}">
              <a16:creationId xmlns:a16="http://schemas.microsoft.com/office/drawing/2014/main" id="{00000000-0008-0000-0100-000035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98" name="Text Box 59">
          <a:extLst>
            <a:ext uri="{FF2B5EF4-FFF2-40B4-BE49-F238E27FC236}">
              <a16:creationId xmlns:a16="http://schemas.microsoft.com/office/drawing/2014/main" id="{00000000-0008-0000-0100-000036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199" name="Text Box 59">
          <a:extLst>
            <a:ext uri="{FF2B5EF4-FFF2-40B4-BE49-F238E27FC236}">
              <a16:creationId xmlns:a16="http://schemas.microsoft.com/office/drawing/2014/main" id="{00000000-0008-0000-0100-000037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00" name="Text Box 59">
          <a:extLst>
            <a:ext uri="{FF2B5EF4-FFF2-40B4-BE49-F238E27FC236}">
              <a16:creationId xmlns:a16="http://schemas.microsoft.com/office/drawing/2014/main" id="{00000000-0008-0000-0100-000038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01" name="Text Box 59">
          <a:extLst>
            <a:ext uri="{FF2B5EF4-FFF2-40B4-BE49-F238E27FC236}">
              <a16:creationId xmlns:a16="http://schemas.microsoft.com/office/drawing/2014/main" id="{00000000-0008-0000-0100-000039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02" name="Text Box 59">
          <a:extLst>
            <a:ext uri="{FF2B5EF4-FFF2-40B4-BE49-F238E27FC236}">
              <a16:creationId xmlns:a16="http://schemas.microsoft.com/office/drawing/2014/main" id="{00000000-0008-0000-0100-00003A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03" name="Text Box 59">
          <a:extLst>
            <a:ext uri="{FF2B5EF4-FFF2-40B4-BE49-F238E27FC236}">
              <a16:creationId xmlns:a16="http://schemas.microsoft.com/office/drawing/2014/main" id="{00000000-0008-0000-0100-00003B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04" name="Text Box 59">
          <a:extLst>
            <a:ext uri="{FF2B5EF4-FFF2-40B4-BE49-F238E27FC236}">
              <a16:creationId xmlns:a16="http://schemas.microsoft.com/office/drawing/2014/main" id="{00000000-0008-0000-0100-00003C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05" name="Text Box 59">
          <a:extLst>
            <a:ext uri="{FF2B5EF4-FFF2-40B4-BE49-F238E27FC236}">
              <a16:creationId xmlns:a16="http://schemas.microsoft.com/office/drawing/2014/main" id="{00000000-0008-0000-0100-00003D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06" name="Text Box 59">
          <a:extLst>
            <a:ext uri="{FF2B5EF4-FFF2-40B4-BE49-F238E27FC236}">
              <a16:creationId xmlns:a16="http://schemas.microsoft.com/office/drawing/2014/main" id="{00000000-0008-0000-0100-00003E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07" name="Text Box 59">
          <a:extLst>
            <a:ext uri="{FF2B5EF4-FFF2-40B4-BE49-F238E27FC236}">
              <a16:creationId xmlns:a16="http://schemas.microsoft.com/office/drawing/2014/main" id="{00000000-0008-0000-0100-00003F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08" name="Text Box 59">
          <a:extLst>
            <a:ext uri="{FF2B5EF4-FFF2-40B4-BE49-F238E27FC236}">
              <a16:creationId xmlns:a16="http://schemas.microsoft.com/office/drawing/2014/main" id="{00000000-0008-0000-0100-000040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09" name="Text Box 59">
          <a:extLst>
            <a:ext uri="{FF2B5EF4-FFF2-40B4-BE49-F238E27FC236}">
              <a16:creationId xmlns:a16="http://schemas.microsoft.com/office/drawing/2014/main" id="{00000000-0008-0000-0100-000041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10" name="Text Box 59">
          <a:extLst>
            <a:ext uri="{FF2B5EF4-FFF2-40B4-BE49-F238E27FC236}">
              <a16:creationId xmlns:a16="http://schemas.microsoft.com/office/drawing/2014/main" id="{00000000-0008-0000-0100-000042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11" name="Text Box 59">
          <a:extLst>
            <a:ext uri="{FF2B5EF4-FFF2-40B4-BE49-F238E27FC236}">
              <a16:creationId xmlns:a16="http://schemas.microsoft.com/office/drawing/2014/main" id="{00000000-0008-0000-0100-000043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12" name="Text Box 59">
          <a:extLst>
            <a:ext uri="{FF2B5EF4-FFF2-40B4-BE49-F238E27FC236}">
              <a16:creationId xmlns:a16="http://schemas.microsoft.com/office/drawing/2014/main" id="{00000000-0008-0000-0100-000044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13" name="Text Box 59">
          <a:extLst>
            <a:ext uri="{FF2B5EF4-FFF2-40B4-BE49-F238E27FC236}">
              <a16:creationId xmlns:a16="http://schemas.microsoft.com/office/drawing/2014/main" id="{00000000-0008-0000-0100-000045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14" name="Text Box 59">
          <a:extLst>
            <a:ext uri="{FF2B5EF4-FFF2-40B4-BE49-F238E27FC236}">
              <a16:creationId xmlns:a16="http://schemas.microsoft.com/office/drawing/2014/main" id="{00000000-0008-0000-0100-000046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15" name="Text Box 59">
          <a:extLst>
            <a:ext uri="{FF2B5EF4-FFF2-40B4-BE49-F238E27FC236}">
              <a16:creationId xmlns:a16="http://schemas.microsoft.com/office/drawing/2014/main" id="{00000000-0008-0000-0100-000047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16" name="Text Box 59">
          <a:extLst>
            <a:ext uri="{FF2B5EF4-FFF2-40B4-BE49-F238E27FC236}">
              <a16:creationId xmlns:a16="http://schemas.microsoft.com/office/drawing/2014/main" id="{00000000-0008-0000-0100-000048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17" name="Text Box 59">
          <a:extLst>
            <a:ext uri="{FF2B5EF4-FFF2-40B4-BE49-F238E27FC236}">
              <a16:creationId xmlns:a16="http://schemas.microsoft.com/office/drawing/2014/main" id="{00000000-0008-0000-0100-000049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18" name="Text Box 59">
          <a:extLst>
            <a:ext uri="{FF2B5EF4-FFF2-40B4-BE49-F238E27FC236}">
              <a16:creationId xmlns:a16="http://schemas.microsoft.com/office/drawing/2014/main" id="{00000000-0008-0000-0100-00004A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19" name="Text Box 59">
          <a:extLst>
            <a:ext uri="{FF2B5EF4-FFF2-40B4-BE49-F238E27FC236}">
              <a16:creationId xmlns:a16="http://schemas.microsoft.com/office/drawing/2014/main" id="{00000000-0008-0000-0100-00004B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20" name="Text Box 59">
          <a:extLst>
            <a:ext uri="{FF2B5EF4-FFF2-40B4-BE49-F238E27FC236}">
              <a16:creationId xmlns:a16="http://schemas.microsoft.com/office/drawing/2014/main" id="{00000000-0008-0000-0100-00004C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21" name="Text Box 59">
          <a:extLst>
            <a:ext uri="{FF2B5EF4-FFF2-40B4-BE49-F238E27FC236}">
              <a16:creationId xmlns:a16="http://schemas.microsoft.com/office/drawing/2014/main" id="{00000000-0008-0000-0100-00004D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22" name="Text Box 59">
          <a:extLst>
            <a:ext uri="{FF2B5EF4-FFF2-40B4-BE49-F238E27FC236}">
              <a16:creationId xmlns:a16="http://schemas.microsoft.com/office/drawing/2014/main" id="{00000000-0008-0000-0100-00004E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23" name="Text Box 59">
          <a:extLst>
            <a:ext uri="{FF2B5EF4-FFF2-40B4-BE49-F238E27FC236}">
              <a16:creationId xmlns:a16="http://schemas.microsoft.com/office/drawing/2014/main" id="{00000000-0008-0000-0100-00004F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24" name="Text Box 59">
          <a:extLst>
            <a:ext uri="{FF2B5EF4-FFF2-40B4-BE49-F238E27FC236}">
              <a16:creationId xmlns:a16="http://schemas.microsoft.com/office/drawing/2014/main" id="{00000000-0008-0000-0100-000050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25" name="Text Box 59">
          <a:extLst>
            <a:ext uri="{FF2B5EF4-FFF2-40B4-BE49-F238E27FC236}">
              <a16:creationId xmlns:a16="http://schemas.microsoft.com/office/drawing/2014/main" id="{00000000-0008-0000-0100-000051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26" name="Text Box 59">
          <a:extLst>
            <a:ext uri="{FF2B5EF4-FFF2-40B4-BE49-F238E27FC236}">
              <a16:creationId xmlns:a16="http://schemas.microsoft.com/office/drawing/2014/main" id="{00000000-0008-0000-0100-000052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27" name="Text Box 59">
          <a:extLst>
            <a:ext uri="{FF2B5EF4-FFF2-40B4-BE49-F238E27FC236}">
              <a16:creationId xmlns:a16="http://schemas.microsoft.com/office/drawing/2014/main" id="{00000000-0008-0000-0100-000053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28" name="Text Box 59">
          <a:extLst>
            <a:ext uri="{FF2B5EF4-FFF2-40B4-BE49-F238E27FC236}">
              <a16:creationId xmlns:a16="http://schemas.microsoft.com/office/drawing/2014/main" id="{00000000-0008-0000-0100-000054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29" name="Text Box 59">
          <a:extLst>
            <a:ext uri="{FF2B5EF4-FFF2-40B4-BE49-F238E27FC236}">
              <a16:creationId xmlns:a16="http://schemas.microsoft.com/office/drawing/2014/main" id="{00000000-0008-0000-0100-000055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30" name="Text Box 59">
          <a:extLst>
            <a:ext uri="{FF2B5EF4-FFF2-40B4-BE49-F238E27FC236}">
              <a16:creationId xmlns:a16="http://schemas.microsoft.com/office/drawing/2014/main" id="{00000000-0008-0000-0100-000056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31" name="Text Box 59">
          <a:extLst>
            <a:ext uri="{FF2B5EF4-FFF2-40B4-BE49-F238E27FC236}">
              <a16:creationId xmlns:a16="http://schemas.microsoft.com/office/drawing/2014/main" id="{00000000-0008-0000-0100-000057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32" name="Text Box 59">
          <a:extLst>
            <a:ext uri="{FF2B5EF4-FFF2-40B4-BE49-F238E27FC236}">
              <a16:creationId xmlns:a16="http://schemas.microsoft.com/office/drawing/2014/main" id="{00000000-0008-0000-0100-000058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33" name="Text Box 59">
          <a:extLst>
            <a:ext uri="{FF2B5EF4-FFF2-40B4-BE49-F238E27FC236}">
              <a16:creationId xmlns:a16="http://schemas.microsoft.com/office/drawing/2014/main" id="{00000000-0008-0000-0100-000059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34" name="Text Box 59">
          <a:extLst>
            <a:ext uri="{FF2B5EF4-FFF2-40B4-BE49-F238E27FC236}">
              <a16:creationId xmlns:a16="http://schemas.microsoft.com/office/drawing/2014/main" id="{00000000-0008-0000-0100-00005A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35" name="Text Box 59">
          <a:extLst>
            <a:ext uri="{FF2B5EF4-FFF2-40B4-BE49-F238E27FC236}">
              <a16:creationId xmlns:a16="http://schemas.microsoft.com/office/drawing/2014/main" id="{00000000-0008-0000-0100-00005B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36" name="Text Box 59">
          <a:extLst>
            <a:ext uri="{FF2B5EF4-FFF2-40B4-BE49-F238E27FC236}">
              <a16:creationId xmlns:a16="http://schemas.microsoft.com/office/drawing/2014/main" id="{00000000-0008-0000-0100-00005C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37" name="Text Box 59">
          <a:extLst>
            <a:ext uri="{FF2B5EF4-FFF2-40B4-BE49-F238E27FC236}">
              <a16:creationId xmlns:a16="http://schemas.microsoft.com/office/drawing/2014/main" id="{00000000-0008-0000-0100-00005D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38" name="Text Box 59">
          <a:extLst>
            <a:ext uri="{FF2B5EF4-FFF2-40B4-BE49-F238E27FC236}">
              <a16:creationId xmlns:a16="http://schemas.microsoft.com/office/drawing/2014/main" id="{00000000-0008-0000-0100-00005E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39" name="Text Box 59">
          <a:extLst>
            <a:ext uri="{FF2B5EF4-FFF2-40B4-BE49-F238E27FC236}">
              <a16:creationId xmlns:a16="http://schemas.microsoft.com/office/drawing/2014/main" id="{00000000-0008-0000-0100-00005F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40" name="Text Box 59">
          <a:extLst>
            <a:ext uri="{FF2B5EF4-FFF2-40B4-BE49-F238E27FC236}">
              <a16:creationId xmlns:a16="http://schemas.microsoft.com/office/drawing/2014/main" id="{00000000-0008-0000-0100-000060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41" name="Text Box 59">
          <a:extLst>
            <a:ext uri="{FF2B5EF4-FFF2-40B4-BE49-F238E27FC236}">
              <a16:creationId xmlns:a16="http://schemas.microsoft.com/office/drawing/2014/main" id="{00000000-0008-0000-0100-000061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42" name="Text Box 59">
          <a:extLst>
            <a:ext uri="{FF2B5EF4-FFF2-40B4-BE49-F238E27FC236}">
              <a16:creationId xmlns:a16="http://schemas.microsoft.com/office/drawing/2014/main" id="{00000000-0008-0000-0100-000062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43" name="Text Box 59">
          <a:extLst>
            <a:ext uri="{FF2B5EF4-FFF2-40B4-BE49-F238E27FC236}">
              <a16:creationId xmlns:a16="http://schemas.microsoft.com/office/drawing/2014/main" id="{00000000-0008-0000-0100-000063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44" name="Text Box 59">
          <a:extLst>
            <a:ext uri="{FF2B5EF4-FFF2-40B4-BE49-F238E27FC236}">
              <a16:creationId xmlns:a16="http://schemas.microsoft.com/office/drawing/2014/main" id="{00000000-0008-0000-0100-000064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45" name="Text Box 59">
          <a:extLst>
            <a:ext uri="{FF2B5EF4-FFF2-40B4-BE49-F238E27FC236}">
              <a16:creationId xmlns:a16="http://schemas.microsoft.com/office/drawing/2014/main" id="{00000000-0008-0000-0100-000065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46" name="Text Box 59">
          <a:extLst>
            <a:ext uri="{FF2B5EF4-FFF2-40B4-BE49-F238E27FC236}">
              <a16:creationId xmlns:a16="http://schemas.microsoft.com/office/drawing/2014/main" id="{00000000-0008-0000-0100-000066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47" name="Text Box 59">
          <a:extLst>
            <a:ext uri="{FF2B5EF4-FFF2-40B4-BE49-F238E27FC236}">
              <a16:creationId xmlns:a16="http://schemas.microsoft.com/office/drawing/2014/main" id="{00000000-0008-0000-0100-000067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48" name="Text Box 59">
          <a:extLst>
            <a:ext uri="{FF2B5EF4-FFF2-40B4-BE49-F238E27FC236}">
              <a16:creationId xmlns:a16="http://schemas.microsoft.com/office/drawing/2014/main" id="{00000000-0008-0000-0100-000068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49" name="Text Box 59">
          <a:extLst>
            <a:ext uri="{FF2B5EF4-FFF2-40B4-BE49-F238E27FC236}">
              <a16:creationId xmlns:a16="http://schemas.microsoft.com/office/drawing/2014/main" id="{00000000-0008-0000-0100-000069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50" name="Text Box 59">
          <a:extLst>
            <a:ext uri="{FF2B5EF4-FFF2-40B4-BE49-F238E27FC236}">
              <a16:creationId xmlns:a16="http://schemas.microsoft.com/office/drawing/2014/main" id="{00000000-0008-0000-0100-00006A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51" name="Text Box 59">
          <a:extLst>
            <a:ext uri="{FF2B5EF4-FFF2-40B4-BE49-F238E27FC236}">
              <a16:creationId xmlns:a16="http://schemas.microsoft.com/office/drawing/2014/main" id="{00000000-0008-0000-0100-00006B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52" name="Text Box 59">
          <a:extLst>
            <a:ext uri="{FF2B5EF4-FFF2-40B4-BE49-F238E27FC236}">
              <a16:creationId xmlns:a16="http://schemas.microsoft.com/office/drawing/2014/main" id="{00000000-0008-0000-0100-00006C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53" name="Text Box 59">
          <a:extLst>
            <a:ext uri="{FF2B5EF4-FFF2-40B4-BE49-F238E27FC236}">
              <a16:creationId xmlns:a16="http://schemas.microsoft.com/office/drawing/2014/main" id="{00000000-0008-0000-0100-00006D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54" name="Text Box 59">
          <a:extLst>
            <a:ext uri="{FF2B5EF4-FFF2-40B4-BE49-F238E27FC236}">
              <a16:creationId xmlns:a16="http://schemas.microsoft.com/office/drawing/2014/main" id="{00000000-0008-0000-0100-00006E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55" name="Text Box 59">
          <a:extLst>
            <a:ext uri="{FF2B5EF4-FFF2-40B4-BE49-F238E27FC236}">
              <a16:creationId xmlns:a16="http://schemas.microsoft.com/office/drawing/2014/main" id="{00000000-0008-0000-0100-00006F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56" name="Text Box 59">
          <a:extLst>
            <a:ext uri="{FF2B5EF4-FFF2-40B4-BE49-F238E27FC236}">
              <a16:creationId xmlns:a16="http://schemas.microsoft.com/office/drawing/2014/main" id="{00000000-0008-0000-0100-000070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57" name="Text Box 59">
          <a:extLst>
            <a:ext uri="{FF2B5EF4-FFF2-40B4-BE49-F238E27FC236}">
              <a16:creationId xmlns:a16="http://schemas.microsoft.com/office/drawing/2014/main" id="{00000000-0008-0000-0100-000071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58" name="Text Box 59">
          <a:extLst>
            <a:ext uri="{FF2B5EF4-FFF2-40B4-BE49-F238E27FC236}">
              <a16:creationId xmlns:a16="http://schemas.microsoft.com/office/drawing/2014/main" id="{00000000-0008-0000-0100-000072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59" name="Text Box 59">
          <a:extLst>
            <a:ext uri="{FF2B5EF4-FFF2-40B4-BE49-F238E27FC236}">
              <a16:creationId xmlns:a16="http://schemas.microsoft.com/office/drawing/2014/main" id="{00000000-0008-0000-0100-000073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60" name="Text Box 59">
          <a:extLst>
            <a:ext uri="{FF2B5EF4-FFF2-40B4-BE49-F238E27FC236}">
              <a16:creationId xmlns:a16="http://schemas.microsoft.com/office/drawing/2014/main" id="{00000000-0008-0000-0100-000074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61" name="Text Box 59">
          <a:extLst>
            <a:ext uri="{FF2B5EF4-FFF2-40B4-BE49-F238E27FC236}">
              <a16:creationId xmlns:a16="http://schemas.microsoft.com/office/drawing/2014/main" id="{00000000-0008-0000-0100-000075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62" name="Text Box 59">
          <a:extLst>
            <a:ext uri="{FF2B5EF4-FFF2-40B4-BE49-F238E27FC236}">
              <a16:creationId xmlns:a16="http://schemas.microsoft.com/office/drawing/2014/main" id="{00000000-0008-0000-0100-000076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63" name="Text Box 59">
          <a:extLst>
            <a:ext uri="{FF2B5EF4-FFF2-40B4-BE49-F238E27FC236}">
              <a16:creationId xmlns:a16="http://schemas.microsoft.com/office/drawing/2014/main" id="{00000000-0008-0000-0100-000077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64" name="Text Box 59">
          <a:extLst>
            <a:ext uri="{FF2B5EF4-FFF2-40B4-BE49-F238E27FC236}">
              <a16:creationId xmlns:a16="http://schemas.microsoft.com/office/drawing/2014/main" id="{00000000-0008-0000-0100-000078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65" name="Text Box 59">
          <a:extLst>
            <a:ext uri="{FF2B5EF4-FFF2-40B4-BE49-F238E27FC236}">
              <a16:creationId xmlns:a16="http://schemas.microsoft.com/office/drawing/2014/main" id="{00000000-0008-0000-0100-000079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66" name="Text Box 59">
          <a:extLst>
            <a:ext uri="{FF2B5EF4-FFF2-40B4-BE49-F238E27FC236}">
              <a16:creationId xmlns:a16="http://schemas.microsoft.com/office/drawing/2014/main" id="{00000000-0008-0000-0100-00007A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67" name="Text Box 59">
          <a:extLst>
            <a:ext uri="{FF2B5EF4-FFF2-40B4-BE49-F238E27FC236}">
              <a16:creationId xmlns:a16="http://schemas.microsoft.com/office/drawing/2014/main" id="{00000000-0008-0000-0100-00007B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68" name="Text Box 59">
          <a:extLst>
            <a:ext uri="{FF2B5EF4-FFF2-40B4-BE49-F238E27FC236}">
              <a16:creationId xmlns:a16="http://schemas.microsoft.com/office/drawing/2014/main" id="{00000000-0008-0000-0100-00007C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69" name="Text Box 59">
          <a:extLst>
            <a:ext uri="{FF2B5EF4-FFF2-40B4-BE49-F238E27FC236}">
              <a16:creationId xmlns:a16="http://schemas.microsoft.com/office/drawing/2014/main" id="{00000000-0008-0000-0100-00007D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70" name="Text Box 59">
          <a:extLst>
            <a:ext uri="{FF2B5EF4-FFF2-40B4-BE49-F238E27FC236}">
              <a16:creationId xmlns:a16="http://schemas.microsoft.com/office/drawing/2014/main" id="{00000000-0008-0000-0100-00007E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71" name="Text Box 59">
          <a:extLst>
            <a:ext uri="{FF2B5EF4-FFF2-40B4-BE49-F238E27FC236}">
              <a16:creationId xmlns:a16="http://schemas.microsoft.com/office/drawing/2014/main" id="{00000000-0008-0000-0100-00007F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72" name="Text Box 59">
          <a:extLst>
            <a:ext uri="{FF2B5EF4-FFF2-40B4-BE49-F238E27FC236}">
              <a16:creationId xmlns:a16="http://schemas.microsoft.com/office/drawing/2014/main" id="{00000000-0008-0000-0100-000080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73" name="Text Box 59">
          <a:extLst>
            <a:ext uri="{FF2B5EF4-FFF2-40B4-BE49-F238E27FC236}">
              <a16:creationId xmlns:a16="http://schemas.microsoft.com/office/drawing/2014/main" id="{00000000-0008-0000-0100-000081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74" name="Text Box 59">
          <a:extLst>
            <a:ext uri="{FF2B5EF4-FFF2-40B4-BE49-F238E27FC236}">
              <a16:creationId xmlns:a16="http://schemas.microsoft.com/office/drawing/2014/main" id="{00000000-0008-0000-0100-000082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75" name="Text Box 59">
          <a:extLst>
            <a:ext uri="{FF2B5EF4-FFF2-40B4-BE49-F238E27FC236}">
              <a16:creationId xmlns:a16="http://schemas.microsoft.com/office/drawing/2014/main" id="{00000000-0008-0000-0100-000083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76" name="Text Box 59">
          <a:extLst>
            <a:ext uri="{FF2B5EF4-FFF2-40B4-BE49-F238E27FC236}">
              <a16:creationId xmlns:a16="http://schemas.microsoft.com/office/drawing/2014/main" id="{00000000-0008-0000-0100-000084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77" name="Text Box 59">
          <a:extLst>
            <a:ext uri="{FF2B5EF4-FFF2-40B4-BE49-F238E27FC236}">
              <a16:creationId xmlns:a16="http://schemas.microsoft.com/office/drawing/2014/main" id="{00000000-0008-0000-0100-000085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78" name="Text Box 59">
          <a:extLst>
            <a:ext uri="{FF2B5EF4-FFF2-40B4-BE49-F238E27FC236}">
              <a16:creationId xmlns:a16="http://schemas.microsoft.com/office/drawing/2014/main" id="{00000000-0008-0000-0100-000086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79" name="Text Box 59">
          <a:extLst>
            <a:ext uri="{FF2B5EF4-FFF2-40B4-BE49-F238E27FC236}">
              <a16:creationId xmlns:a16="http://schemas.microsoft.com/office/drawing/2014/main" id="{00000000-0008-0000-0100-000087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80" name="Text Box 59">
          <a:extLst>
            <a:ext uri="{FF2B5EF4-FFF2-40B4-BE49-F238E27FC236}">
              <a16:creationId xmlns:a16="http://schemas.microsoft.com/office/drawing/2014/main" id="{00000000-0008-0000-0100-000088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81" name="Text Box 59">
          <a:extLst>
            <a:ext uri="{FF2B5EF4-FFF2-40B4-BE49-F238E27FC236}">
              <a16:creationId xmlns:a16="http://schemas.microsoft.com/office/drawing/2014/main" id="{00000000-0008-0000-0100-000089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82" name="Text Box 59">
          <a:extLst>
            <a:ext uri="{FF2B5EF4-FFF2-40B4-BE49-F238E27FC236}">
              <a16:creationId xmlns:a16="http://schemas.microsoft.com/office/drawing/2014/main" id="{00000000-0008-0000-0100-00008A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83" name="Text Box 59">
          <a:extLst>
            <a:ext uri="{FF2B5EF4-FFF2-40B4-BE49-F238E27FC236}">
              <a16:creationId xmlns:a16="http://schemas.microsoft.com/office/drawing/2014/main" id="{00000000-0008-0000-0100-00008B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84" name="Text Box 59">
          <a:extLst>
            <a:ext uri="{FF2B5EF4-FFF2-40B4-BE49-F238E27FC236}">
              <a16:creationId xmlns:a16="http://schemas.microsoft.com/office/drawing/2014/main" id="{00000000-0008-0000-0100-00008C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85" name="Text Box 59">
          <a:extLst>
            <a:ext uri="{FF2B5EF4-FFF2-40B4-BE49-F238E27FC236}">
              <a16:creationId xmlns:a16="http://schemas.microsoft.com/office/drawing/2014/main" id="{00000000-0008-0000-0100-00008D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86" name="Text Box 59">
          <a:extLst>
            <a:ext uri="{FF2B5EF4-FFF2-40B4-BE49-F238E27FC236}">
              <a16:creationId xmlns:a16="http://schemas.microsoft.com/office/drawing/2014/main" id="{00000000-0008-0000-0100-00008E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87" name="Text Box 59">
          <a:extLst>
            <a:ext uri="{FF2B5EF4-FFF2-40B4-BE49-F238E27FC236}">
              <a16:creationId xmlns:a16="http://schemas.microsoft.com/office/drawing/2014/main" id="{00000000-0008-0000-0100-00008F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88" name="Text Box 59">
          <a:extLst>
            <a:ext uri="{FF2B5EF4-FFF2-40B4-BE49-F238E27FC236}">
              <a16:creationId xmlns:a16="http://schemas.microsoft.com/office/drawing/2014/main" id="{00000000-0008-0000-0100-000090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89" name="Text Box 59">
          <a:extLst>
            <a:ext uri="{FF2B5EF4-FFF2-40B4-BE49-F238E27FC236}">
              <a16:creationId xmlns:a16="http://schemas.microsoft.com/office/drawing/2014/main" id="{00000000-0008-0000-0100-000091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90" name="Text Box 59">
          <a:extLst>
            <a:ext uri="{FF2B5EF4-FFF2-40B4-BE49-F238E27FC236}">
              <a16:creationId xmlns:a16="http://schemas.microsoft.com/office/drawing/2014/main" id="{00000000-0008-0000-0100-000092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91" name="Text Box 59">
          <a:extLst>
            <a:ext uri="{FF2B5EF4-FFF2-40B4-BE49-F238E27FC236}">
              <a16:creationId xmlns:a16="http://schemas.microsoft.com/office/drawing/2014/main" id="{00000000-0008-0000-0100-000093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92" name="Text Box 59">
          <a:extLst>
            <a:ext uri="{FF2B5EF4-FFF2-40B4-BE49-F238E27FC236}">
              <a16:creationId xmlns:a16="http://schemas.microsoft.com/office/drawing/2014/main" id="{00000000-0008-0000-0100-000094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93" name="Text Box 59">
          <a:extLst>
            <a:ext uri="{FF2B5EF4-FFF2-40B4-BE49-F238E27FC236}">
              <a16:creationId xmlns:a16="http://schemas.microsoft.com/office/drawing/2014/main" id="{00000000-0008-0000-0100-000095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94" name="Text Box 59">
          <a:extLst>
            <a:ext uri="{FF2B5EF4-FFF2-40B4-BE49-F238E27FC236}">
              <a16:creationId xmlns:a16="http://schemas.microsoft.com/office/drawing/2014/main" id="{00000000-0008-0000-0100-000096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95" name="Text Box 59">
          <a:extLst>
            <a:ext uri="{FF2B5EF4-FFF2-40B4-BE49-F238E27FC236}">
              <a16:creationId xmlns:a16="http://schemas.microsoft.com/office/drawing/2014/main" id="{00000000-0008-0000-0100-000097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96" name="Text Box 59">
          <a:extLst>
            <a:ext uri="{FF2B5EF4-FFF2-40B4-BE49-F238E27FC236}">
              <a16:creationId xmlns:a16="http://schemas.microsoft.com/office/drawing/2014/main" id="{00000000-0008-0000-0100-000098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97" name="Text Box 59">
          <a:extLst>
            <a:ext uri="{FF2B5EF4-FFF2-40B4-BE49-F238E27FC236}">
              <a16:creationId xmlns:a16="http://schemas.microsoft.com/office/drawing/2014/main" id="{00000000-0008-0000-0100-000099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98" name="Text Box 59">
          <a:extLst>
            <a:ext uri="{FF2B5EF4-FFF2-40B4-BE49-F238E27FC236}">
              <a16:creationId xmlns:a16="http://schemas.microsoft.com/office/drawing/2014/main" id="{00000000-0008-0000-0100-00009A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299" name="Text Box 59">
          <a:extLst>
            <a:ext uri="{FF2B5EF4-FFF2-40B4-BE49-F238E27FC236}">
              <a16:creationId xmlns:a16="http://schemas.microsoft.com/office/drawing/2014/main" id="{00000000-0008-0000-0100-00009B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00" name="Text Box 59">
          <a:extLst>
            <a:ext uri="{FF2B5EF4-FFF2-40B4-BE49-F238E27FC236}">
              <a16:creationId xmlns:a16="http://schemas.microsoft.com/office/drawing/2014/main" id="{00000000-0008-0000-0100-00009C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01" name="Text Box 59">
          <a:extLst>
            <a:ext uri="{FF2B5EF4-FFF2-40B4-BE49-F238E27FC236}">
              <a16:creationId xmlns:a16="http://schemas.microsoft.com/office/drawing/2014/main" id="{00000000-0008-0000-0100-00009D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02" name="Text Box 59">
          <a:extLst>
            <a:ext uri="{FF2B5EF4-FFF2-40B4-BE49-F238E27FC236}">
              <a16:creationId xmlns:a16="http://schemas.microsoft.com/office/drawing/2014/main" id="{00000000-0008-0000-0100-00009E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03" name="Text Box 59">
          <a:extLst>
            <a:ext uri="{FF2B5EF4-FFF2-40B4-BE49-F238E27FC236}">
              <a16:creationId xmlns:a16="http://schemas.microsoft.com/office/drawing/2014/main" id="{00000000-0008-0000-0100-00009F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04" name="Text Box 59">
          <a:extLst>
            <a:ext uri="{FF2B5EF4-FFF2-40B4-BE49-F238E27FC236}">
              <a16:creationId xmlns:a16="http://schemas.microsoft.com/office/drawing/2014/main" id="{00000000-0008-0000-0100-0000A0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05" name="Text Box 59">
          <a:extLst>
            <a:ext uri="{FF2B5EF4-FFF2-40B4-BE49-F238E27FC236}">
              <a16:creationId xmlns:a16="http://schemas.microsoft.com/office/drawing/2014/main" id="{00000000-0008-0000-0100-0000A1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06" name="Text Box 59">
          <a:extLst>
            <a:ext uri="{FF2B5EF4-FFF2-40B4-BE49-F238E27FC236}">
              <a16:creationId xmlns:a16="http://schemas.microsoft.com/office/drawing/2014/main" id="{00000000-0008-0000-0100-0000A2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07" name="Text Box 59">
          <a:extLst>
            <a:ext uri="{FF2B5EF4-FFF2-40B4-BE49-F238E27FC236}">
              <a16:creationId xmlns:a16="http://schemas.microsoft.com/office/drawing/2014/main" id="{00000000-0008-0000-0100-0000A3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08" name="Text Box 59">
          <a:extLst>
            <a:ext uri="{FF2B5EF4-FFF2-40B4-BE49-F238E27FC236}">
              <a16:creationId xmlns:a16="http://schemas.microsoft.com/office/drawing/2014/main" id="{00000000-0008-0000-0100-0000A4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09" name="Text Box 59">
          <a:extLst>
            <a:ext uri="{FF2B5EF4-FFF2-40B4-BE49-F238E27FC236}">
              <a16:creationId xmlns:a16="http://schemas.microsoft.com/office/drawing/2014/main" id="{00000000-0008-0000-0100-0000A5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10" name="Text Box 59">
          <a:extLst>
            <a:ext uri="{FF2B5EF4-FFF2-40B4-BE49-F238E27FC236}">
              <a16:creationId xmlns:a16="http://schemas.microsoft.com/office/drawing/2014/main" id="{00000000-0008-0000-0100-0000A6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11" name="Text Box 59">
          <a:extLst>
            <a:ext uri="{FF2B5EF4-FFF2-40B4-BE49-F238E27FC236}">
              <a16:creationId xmlns:a16="http://schemas.microsoft.com/office/drawing/2014/main" id="{00000000-0008-0000-0100-0000A7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12" name="Text Box 59">
          <a:extLst>
            <a:ext uri="{FF2B5EF4-FFF2-40B4-BE49-F238E27FC236}">
              <a16:creationId xmlns:a16="http://schemas.microsoft.com/office/drawing/2014/main" id="{00000000-0008-0000-0100-0000A8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13" name="Text Box 59">
          <a:extLst>
            <a:ext uri="{FF2B5EF4-FFF2-40B4-BE49-F238E27FC236}">
              <a16:creationId xmlns:a16="http://schemas.microsoft.com/office/drawing/2014/main" id="{00000000-0008-0000-0100-0000A9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14" name="Text Box 59">
          <a:extLst>
            <a:ext uri="{FF2B5EF4-FFF2-40B4-BE49-F238E27FC236}">
              <a16:creationId xmlns:a16="http://schemas.microsoft.com/office/drawing/2014/main" id="{00000000-0008-0000-0100-0000AA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15" name="Text Box 59">
          <a:extLst>
            <a:ext uri="{FF2B5EF4-FFF2-40B4-BE49-F238E27FC236}">
              <a16:creationId xmlns:a16="http://schemas.microsoft.com/office/drawing/2014/main" id="{00000000-0008-0000-0100-0000AB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16" name="Text Box 59">
          <a:extLst>
            <a:ext uri="{FF2B5EF4-FFF2-40B4-BE49-F238E27FC236}">
              <a16:creationId xmlns:a16="http://schemas.microsoft.com/office/drawing/2014/main" id="{00000000-0008-0000-0100-0000AC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17" name="Text Box 59">
          <a:extLst>
            <a:ext uri="{FF2B5EF4-FFF2-40B4-BE49-F238E27FC236}">
              <a16:creationId xmlns:a16="http://schemas.microsoft.com/office/drawing/2014/main" id="{00000000-0008-0000-0100-0000AD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18" name="Text Box 59">
          <a:extLst>
            <a:ext uri="{FF2B5EF4-FFF2-40B4-BE49-F238E27FC236}">
              <a16:creationId xmlns:a16="http://schemas.microsoft.com/office/drawing/2014/main" id="{00000000-0008-0000-0100-0000AE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19" name="Text Box 59">
          <a:extLst>
            <a:ext uri="{FF2B5EF4-FFF2-40B4-BE49-F238E27FC236}">
              <a16:creationId xmlns:a16="http://schemas.microsoft.com/office/drawing/2014/main" id="{00000000-0008-0000-0100-0000AF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20" name="Text Box 59">
          <a:extLst>
            <a:ext uri="{FF2B5EF4-FFF2-40B4-BE49-F238E27FC236}">
              <a16:creationId xmlns:a16="http://schemas.microsoft.com/office/drawing/2014/main" id="{00000000-0008-0000-0100-0000B0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21" name="Text Box 59">
          <a:extLst>
            <a:ext uri="{FF2B5EF4-FFF2-40B4-BE49-F238E27FC236}">
              <a16:creationId xmlns:a16="http://schemas.microsoft.com/office/drawing/2014/main" id="{00000000-0008-0000-0100-0000B1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22" name="Text Box 59">
          <a:extLst>
            <a:ext uri="{FF2B5EF4-FFF2-40B4-BE49-F238E27FC236}">
              <a16:creationId xmlns:a16="http://schemas.microsoft.com/office/drawing/2014/main" id="{00000000-0008-0000-0100-0000B2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23" name="Text Box 59">
          <a:extLst>
            <a:ext uri="{FF2B5EF4-FFF2-40B4-BE49-F238E27FC236}">
              <a16:creationId xmlns:a16="http://schemas.microsoft.com/office/drawing/2014/main" id="{00000000-0008-0000-0100-0000B3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24" name="Text Box 59">
          <a:extLst>
            <a:ext uri="{FF2B5EF4-FFF2-40B4-BE49-F238E27FC236}">
              <a16:creationId xmlns:a16="http://schemas.microsoft.com/office/drawing/2014/main" id="{00000000-0008-0000-0100-0000B4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25" name="Text Box 59">
          <a:extLst>
            <a:ext uri="{FF2B5EF4-FFF2-40B4-BE49-F238E27FC236}">
              <a16:creationId xmlns:a16="http://schemas.microsoft.com/office/drawing/2014/main" id="{00000000-0008-0000-0100-0000B5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26" name="Text Box 59">
          <a:extLst>
            <a:ext uri="{FF2B5EF4-FFF2-40B4-BE49-F238E27FC236}">
              <a16:creationId xmlns:a16="http://schemas.microsoft.com/office/drawing/2014/main" id="{00000000-0008-0000-0100-0000B6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27" name="Text Box 59">
          <a:extLst>
            <a:ext uri="{FF2B5EF4-FFF2-40B4-BE49-F238E27FC236}">
              <a16:creationId xmlns:a16="http://schemas.microsoft.com/office/drawing/2014/main" id="{00000000-0008-0000-0100-0000B7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28" name="Text Box 59">
          <a:extLst>
            <a:ext uri="{FF2B5EF4-FFF2-40B4-BE49-F238E27FC236}">
              <a16:creationId xmlns:a16="http://schemas.microsoft.com/office/drawing/2014/main" id="{00000000-0008-0000-0100-0000B8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29" name="Text Box 59">
          <a:extLst>
            <a:ext uri="{FF2B5EF4-FFF2-40B4-BE49-F238E27FC236}">
              <a16:creationId xmlns:a16="http://schemas.microsoft.com/office/drawing/2014/main" id="{00000000-0008-0000-0100-0000B9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30" name="Text Box 59">
          <a:extLst>
            <a:ext uri="{FF2B5EF4-FFF2-40B4-BE49-F238E27FC236}">
              <a16:creationId xmlns:a16="http://schemas.microsoft.com/office/drawing/2014/main" id="{00000000-0008-0000-0100-0000BA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31" name="Text Box 59">
          <a:extLst>
            <a:ext uri="{FF2B5EF4-FFF2-40B4-BE49-F238E27FC236}">
              <a16:creationId xmlns:a16="http://schemas.microsoft.com/office/drawing/2014/main" id="{00000000-0008-0000-0100-0000BB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32" name="Text Box 59">
          <a:extLst>
            <a:ext uri="{FF2B5EF4-FFF2-40B4-BE49-F238E27FC236}">
              <a16:creationId xmlns:a16="http://schemas.microsoft.com/office/drawing/2014/main" id="{00000000-0008-0000-0100-0000BC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30</xdr:row>
      <xdr:rowOff>0</xdr:rowOff>
    </xdr:from>
    <xdr:to>
      <xdr:col>52</xdr:col>
      <xdr:colOff>0</xdr:colOff>
      <xdr:row>30</xdr:row>
      <xdr:rowOff>171450</xdr:rowOff>
    </xdr:to>
    <xdr:sp macro="" textlink="">
      <xdr:nvSpPr>
        <xdr:cNvPr id="6333" name="Text Box 59">
          <a:extLst>
            <a:ext uri="{FF2B5EF4-FFF2-40B4-BE49-F238E27FC236}">
              <a16:creationId xmlns:a16="http://schemas.microsoft.com/office/drawing/2014/main" id="{00000000-0008-0000-0100-0000BD1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40" name="Text Box 59">
          <a:extLst>
            <a:ext uri="{FF2B5EF4-FFF2-40B4-BE49-F238E27FC236}">
              <a16:creationId xmlns:a16="http://schemas.microsoft.com/office/drawing/2014/main" id="{00000000-0008-0000-0100-0000C4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41" name="Text Box 59">
          <a:extLst>
            <a:ext uri="{FF2B5EF4-FFF2-40B4-BE49-F238E27FC236}">
              <a16:creationId xmlns:a16="http://schemas.microsoft.com/office/drawing/2014/main" id="{00000000-0008-0000-0100-0000C5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42" name="Text Box 59">
          <a:extLst>
            <a:ext uri="{FF2B5EF4-FFF2-40B4-BE49-F238E27FC236}">
              <a16:creationId xmlns:a16="http://schemas.microsoft.com/office/drawing/2014/main" id="{00000000-0008-0000-0100-0000C6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43" name="Text Box 59">
          <a:extLst>
            <a:ext uri="{FF2B5EF4-FFF2-40B4-BE49-F238E27FC236}">
              <a16:creationId xmlns:a16="http://schemas.microsoft.com/office/drawing/2014/main" id="{00000000-0008-0000-0100-0000C7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44" name="Text Box 59">
          <a:extLst>
            <a:ext uri="{FF2B5EF4-FFF2-40B4-BE49-F238E27FC236}">
              <a16:creationId xmlns:a16="http://schemas.microsoft.com/office/drawing/2014/main" id="{00000000-0008-0000-0100-0000C8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45" name="Text Box 59">
          <a:extLst>
            <a:ext uri="{FF2B5EF4-FFF2-40B4-BE49-F238E27FC236}">
              <a16:creationId xmlns:a16="http://schemas.microsoft.com/office/drawing/2014/main" id="{00000000-0008-0000-0100-0000C9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46" name="Text Box 59">
          <a:extLst>
            <a:ext uri="{FF2B5EF4-FFF2-40B4-BE49-F238E27FC236}">
              <a16:creationId xmlns:a16="http://schemas.microsoft.com/office/drawing/2014/main" id="{00000000-0008-0000-0100-0000CA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47" name="Text Box 59">
          <a:extLst>
            <a:ext uri="{FF2B5EF4-FFF2-40B4-BE49-F238E27FC236}">
              <a16:creationId xmlns:a16="http://schemas.microsoft.com/office/drawing/2014/main" id="{00000000-0008-0000-0100-0000CB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48" name="Text Box 59">
          <a:extLst>
            <a:ext uri="{FF2B5EF4-FFF2-40B4-BE49-F238E27FC236}">
              <a16:creationId xmlns:a16="http://schemas.microsoft.com/office/drawing/2014/main" id="{00000000-0008-0000-0100-0000CC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49" name="Text Box 59">
          <a:extLst>
            <a:ext uri="{FF2B5EF4-FFF2-40B4-BE49-F238E27FC236}">
              <a16:creationId xmlns:a16="http://schemas.microsoft.com/office/drawing/2014/main" id="{00000000-0008-0000-0100-0000CD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50" name="Text Box 59">
          <a:extLst>
            <a:ext uri="{FF2B5EF4-FFF2-40B4-BE49-F238E27FC236}">
              <a16:creationId xmlns:a16="http://schemas.microsoft.com/office/drawing/2014/main" id="{00000000-0008-0000-0100-0000CE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51" name="Text Box 59">
          <a:extLst>
            <a:ext uri="{FF2B5EF4-FFF2-40B4-BE49-F238E27FC236}">
              <a16:creationId xmlns:a16="http://schemas.microsoft.com/office/drawing/2014/main" id="{00000000-0008-0000-0100-0000CF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52" name="Text Box 59">
          <a:extLst>
            <a:ext uri="{FF2B5EF4-FFF2-40B4-BE49-F238E27FC236}">
              <a16:creationId xmlns:a16="http://schemas.microsoft.com/office/drawing/2014/main" id="{00000000-0008-0000-0100-0000D0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53" name="Text Box 59">
          <a:extLst>
            <a:ext uri="{FF2B5EF4-FFF2-40B4-BE49-F238E27FC236}">
              <a16:creationId xmlns:a16="http://schemas.microsoft.com/office/drawing/2014/main" id="{00000000-0008-0000-0100-0000D1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54" name="Text Box 59">
          <a:extLst>
            <a:ext uri="{FF2B5EF4-FFF2-40B4-BE49-F238E27FC236}">
              <a16:creationId xmlns:a16="http://schemas.microsoft.com/office/drawing/2014/main" id="{00000000-0008-0000-0100-0000D2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55" name="Text Box 59">
          <a:extLst>
            <a:ext uri="{FF2B5EF4-FFF2-40B4-BE49-F238E27FC236}">
              <a16:creationId xmlns:a16="http://schemas.microsoft.com/office/drawing/2014/main" id="{00000000-0008-0000-0100-0000D3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56" name="Text Box 59">
          <a:extLst>
            <a:ext uri="{FF2B5EF4-FFF2-40B4-BE49-F238E27FC236}">
              <a16:creationId xmlns:a16="http://schemas.microsoft.com/office/drawing/2014/main" id="{00000000-0008-0000-0100-0000D4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57" name="Text Box 59">
          <a:extLst>
            <a:ext uri="{FF2B5EF4-FFF2-40B4-BE49-F238E27FC236}">
              <a16:creationId xmlns:a16="http://schemas.microsoft.com/office/drawing/2014/main" id="{00000000-0008-0000-0100-0000D5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58" name="Text Box 59">
          <a:extLst>
            <a:ext uri="{FF2B5EF4-FFF2-40B4-BE49-F238E27FC236}">
              <a16:creationId xmlns:a16="http://schemas.microsoft.com/office/drawing/2014/main" id="{00000000-0008-0000-0100-0000D6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59" name="Text Box 59">
          <a:extLst>
            <a:ext uri="{FF2B5EF4-FFF2-40B4-BE49-F238E27FC236}">
              <a16:creationId xmlns:a16="http://schemas.microsoft.com/office/drawing/2014/main" id="{00000000-0008-0000-0100-0000D7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60" name="Text Box 59">
          <a:extLst>
            <a:ext uri="{FF2B5EF4-FFF2-40B4-BE49-F238E27FC236}">
              <a16:creationId xmlns:a16="http://schemas.microsoft.com/office/drawing/2014/main" id="{00000000-0008-0000-0100-0000D8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61" name="Text Box 59">
          <a:extLst>
            <a:ext uri="{FF2B5EF4-FFF2-40B4-BE49-F238E27FC236}">
              <a16:creationId xmlns:a16="http://schemas.microsoft.com/office/drawing/2014/main" id="{00000000-0008-0000-0100-0000D9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62" name="Text Box 59">
          <a:extLst>
            <a:ext uri="{FF2B5EF4-FFF2-40B4-BE49-F238E27FC236}">
              <a16:creationId xmlns:a16="http://schemas.microsoft.com/office/drawing/2014/main" id="{00000000-0008-0000-0100-0000DA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63" name="Text Box 59">
          <a:extLst>
            <a:ext uri="{FF2B5EF4-FFF2-40B4-BE49-F238E27FC236}">
              <a16:creationId xmlns:a16="http://schemas.microsoft.com/office/drawing/2014/main" id="{00000000-0008-0000-0100-0000DB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64" name="Text Box 59">
          <a:extLst>
            <a:ext uri="{FF2B5EF4-FFF2-40B4-BE49-F238E27FC236}">
              <a16:creationId xmlns:a16="http://schemas.microsoft.com/office/drawing/2014/main" id="{00000000-0008-0000-0100-0000DC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65" name="Text Box 59">
          <a:extLst>
            <a:ext uri="{FF2B5EF4-FFF2-40B4-BE49-F238E27FC236}">
              <a16:creationId xmlns:a16="http://schemas.microsoft.com/office/drawing/2014/main" id="{00000000-0008-0000-0100-0000DD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66" name="Text Box 59">
          <a:extLst>
            <a:ext uri="{FF2B5EF4-FFF2-40B4-BE49-F238E27FC236}">
              <a16:creationId xmlns:a16="http://schemas.microsoft.com/office/drawing/2014/main" id="{00000000-0008-0000-0100-0000DE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67" name="Text Box 59">
          <a:extLst>
            <a:ext uri="{FF2B5EF4-FFF2-40B4-BE49-F238E27FC236}">
              <a16:creationId xmlns:a16="http://schemas.microsoft.com/office/drawing/2014/main" id="{00000000-0008-0000-0100-0000DF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68" name="Text Box 59">
          <a:extLst>
            <a:ext uri="{FF2B5EF4-FFF2-40B4-BE49-F238E27FC236}">
              <a16:creationId xmlns:a16="http://schemas.microsoft.com/office/drawing/2014/main" id="{00000000-0008-0000-0100-0000E0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69" name="Text Box 59">
          <a:extLst>
            <a:ext uri="{FF2B5EF4-FFF2-40B4-BE49-F238E27FC236}">
              <a16:creationId xmlns:a16="http://schemas.microsoft.com/office/drawing/2014/main" id="{00000000-0008-0000-0100-0000E1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70" name="Text Box 59">
          <a:extLst>
            <a:ext uri="{FF2B5EF4-FFF2-40B4-BE49-F238E27FC236}">
              <a16:creationId xmlns:a16="http://schemas.microsoft.com/office/drawing/2014/main" id="{00000000-0008-0000-0100-0000E2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71" name="Text Box 59">
          <a:extLst>
            <a:ext uri="{FF2B5EF4-FFF2-40B4-BE49-F238E27FC236}">
              <a16:creationId xmlns:a16="http://schemas.microsoft.com/office/drawing/2014/main" id="{00000000-0008-0000-0100-0000E3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72" name="Text Box 59">
          <a:extLst>
            <a:ext uri="{FF2B5EF4-FFF2-40B4-BE49-F238E27FC236}">
              <a16:creationId xmlns:a16="http://schemas.microsoft.com/office/drawing/2014/main" id="{00000000-0008-0000-0100-0000E4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73" name="Text Box 59">
          <a:extLst>
            <a:ext uri="{FF2B5EF4-FFF2-40B4-BE49-F238E27FC236}">
              <a16:creationId xmlns:a16="http://schemas.microsoft.com/office/drawing/2014/main" id="{00000000-0008-0000-0100-0000E5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74" name="Text Box 59">
          <a:extLst>
            <a:ext uri="{FF2B5EF4-FFF2-40B4-BE49-F238E27FC236}">
              <a16:creationId xmlns:a16="http://schemas.microsoft.com/office/drawing/2014/main" id="{00000000-0008-0000-0100-0000E6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75" name="Text Box 59">
          <a:extLst>
            <a:ext uri="{FF2B5EF4-FFF2-40B4-BE49-F238E27FC236}">
              <a16:creationId xmlns:a16="http://schemas.microsoft.com/office/drawing/2014/main" id="{00000000-0008-0000-0100-0000E7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76" name="Text Box 59">
          <a:extLst>
            <a:ext uri="{FF2B5EF4-FFF2-40B4-BE49-F238E27FC236}">
              <a16:creationId xmlns:a16="http://schemas.microsoft.com/office/drawing/2014/main" id="{00000000-0008-0000-0100-0000E8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77" name="Text Box 59">
          <a:extLst>
            <a:ext uri="{FF2B5EF4-FFF2-40B4-BE49-F238E27FC236}">
              <a16:creationId xmlns:a16="http://schemas.microsoft.com/office/drawing/2014/main" id="{00000000-0008-0000-0100-0000E9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78" name="Text Box 59">
          <a:extLst>
            <a:ext uri="{FF2B5EF4-FFF2-40B4-BE49-F238E27FC236}">
              <a16:creationId xmlns:a16="http://schemas.microsoft.com/office/drawing/2014/main" id="{00000000-0008-0000-0100-0000EA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79" name="Text Box 59">
          <a:extLst>
            <a:ext uri="{FF2B5EF4-FFF2-40B4-BE49-F238E27FC236}">
              <a16:creationId xmlns:a16="http://schemas.microsoft.com/office/drawing/2014/main" id="{00000000-0008-0000-0100-0000EB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80" name="Text Box 59">
          <a:extLst>
            <a:ext uri="{FF2B5EF4-FFF2-40B4-BE49-F238E27FC236}">
              <a16:creationId xmlns:a16="http://schemas.microsoft.com/office/drawing/2014/main" id="{00000000-0008-0000-0100-0000EC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81" name="Text Box 59">
          <a:extLst>
            <a:ext uri="{FF2B5EF4-FFF2-40B4-BE49-F238E27FC236}">
              <a16:creationId xmlns:a16="http://schemas.microsoft.com/office/drawing/2014/main" id="{00000000-0008-0000-0100-0000ED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82" name="Text Box 59">
          <a:extLst>
            <a:ext uri="{FF2B5EF4-FFF2-40B4-BE49-F238E27FC236}">
              <a16:creationId xmlns:a16="http://schemas.microsoft.com/office/drawing/2014/main" id="{00000000-0008-0000-0100-0000EE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83" name="Text Box 59">
          <a:extLst>
            <a:ext uri="{FF2B5EF4-FFF2-40B4-BE49-F238E27FC236}">
              <a16:creationId xmlns:a16="http://schemas.microsoft.com/office/drawing/2014/main" id="{00000000-0008-0000-0100-0000EF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84" name="Text Box 59">
          <a:extLst>
            <a:ext uri="{FF2B5EF4-FFF2-40B4-BE49-F238E27FC236}">
              <a16:creationId xmlns:a16="http://schemas.microsoft.com/office/drawing/2014/main" id="{00000000-0008-0000-0100-0000F0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85" name="Text Box 59">
          <a:extLst>
            <a:ext uri="{FF2B5EF4-FFF2-40B4-BE49-F238E27FC236}">
              <a16:creationId xmlns:a16="http://schemas.microsoft.com/office/drawing/2014/main" id="{00000000-0008-0000-0100-0000F1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86" name="Text Box 59">
          <a:extLst>
            <a:ext uri="{FF2B5EF4-FFF2-40B4-BE49-F238E27FC236}">
              <a16:creationId xmlns:a16="http://schemas.microsoft.com/office/drawing/2014/main" id="{00000000-0008-0000-0100-0000F2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87" name="Text Box 59">
          <a:extLst>
            <a:ext uri="{FF2B5EF4-FFF2-40B4-BE49-F238E27FC236}">
              <a16:creationId xmlns:a16="http://schemas.microsoft.com/office/drawing/2014/main" id="{00000000-0008-0000-0100-0000F3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88" name="Text Box 59">
          <a:extLst>
            <a:ext uri="{FF2B5EF4-FFF2-40B4-BE49-F238E27FC236}">
              <a16:creationId xmlns:a16="http://schemas.microsoft.com/office/drawing/2014/main" id="{00000000-0008-0000-0100-0000F4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89" name="Text Box 59">
          <a:extLst>
            <a:ext uri="{FF2B5EF4-FFF2-40B4-BE49-F238E27FC236}">
              <a16:creationId xmlns:a16="http://schemas.microsoft.com/office/drawing/2014/main" id="{00000000-0008-0000-0100-0000F5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90" name="Text Box 59">
          <a:extLst>
            <a:ext uri="{FF2B5EF4-FFF2-40B4-BE49-F238E27FC236}">
              <a16:creationId xmlns:a16="http://schemas.microsoft.com/office/drawing/2014/main" id="{00000000-0008-0000-0100-0000F6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91" name="Text Box 59">
          <a:extLst>
            <a:ext uri="{FF2B5EF4-FFF2-40B4-BE49-F238E27FC236}">
              <a16:creationId xmlns:a16="http://schemas.microsoft.com/office/drawing/2014/main" id="{00000000-0008-0000-0100-0000F7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92" name="Text Box 59">
          <a:extLst>
            <a:ext uri="{FF2B5EF4-FFF2-40B4-BE49-F238E27FC236}">
              <a16:creationId xmlns:a16="http://schemas.microsoft.com/office/drawing/2014/main" id="{00000000-0008-0000-0100-0000F8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93" name="Text Box 59">
          <a:extLst>
            <a:ext uri="{FF2B5EF4-FFF2-40B4-BE49-F238E27FC236}">
              <a16:creationId xmlns:a16="http://schemas.microsoft.com/office/drawing/2014/main" id="{00000000-0008-0000-0100-0000F9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94" name="Text Box 59">
          <a:extLst>
            <a:ext uri="{FF2B5EF4-FFF2-40B4-BE49-F238E27FC236}">
              <a16:creationId xmlns:a16="http://schemas.microsoft.com/office/drawing/2014/main" id="{00000000-0008-0000-0100-0000FA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95" name="Text Box 59">
          <a:extLst>
            <a:ext uri="{FF2B5EF4-FFF2-40B4-BE49-F238E27FC236}">
              <a16:creationId xmlns:a16="http://schemas.microsoft.com/office/drawing/2014/main" id="{00000000-0008-0000-0100-0000FB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96" name="Text Box 59">
          <a:extLst>
            <a:ext uri="{FF2B5EF4-FFF2-40B4-BE49-F238E27FC236}">
              <a16:creationId xmlns:a16="http://schemas.microsoft.com/office/drawing/2014/main" id="{00000000-0008-0000-0100-0000FC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97" name="Text Box 59">
          <a:extLst>
            <a:ext uri="{FF2B5EF4-FFF2-40B4-BE49-F238E27FC236}">
              <a16:creationId xmlns:a16="http://schemas.microsoft.com/office/drawing/2014/main" id="{00000000-0008-0000-0100-0000FD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98" name="Text Box 59">
          <a:extLst>
            <a:ext uri="{FF2B5EF4-FFF2-40B4-BE49-F238E27FC236}">
              <a16:creationId xmlns:a16="http://schemas.microsoft.com/office/drawing/2014/main" id="{00000000-0008-0000-0100-0000FE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399" name="Text Box 59">
          <a:extLst>
            <a:ext uri="{FF2B5EF4-FFF2-40B4-BE49-F238E27FC236}">
              <a16:creationId xmlns:a16="http://schemas.microsoft.com/office/drawing/2014/main" id="{00000000-0008-0000-0100-0000FF1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00" name="Text Box 59">
          <a:extLst>
            <a:ext uri="{FF2B5EF4-FFF2-40B4-BE49-F238E27FC236}">
              <a16:creationId xmlns:a16="http://schemas.microsoft.com/office/drawing/2014/main" id="{00000000-0008-0000-0100-000000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01" name="Text Box 59">
          <a:extLst>
            <a:ext uri="{FF2B5EF4-FFF2-40B4-BE49-F238E27FC236}">
              <a16:creationId xmlns:a16="http://schemas.microsoft.com/office/drawing/2014/main" id="{00000000-0008-0000-0100-000001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02" name="Text Box 59">
          <a:extLst>
            <a:ext uri="{FF2B5EF4-FFF2-40B4-BE49-F238E27FC236}">
              <a16:creationId xmlns:a16="http://schemas.microsoft.com/office/drawing/2014/main" id="{00000000-0008-0000-0100-000002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03" name="Text Box 59">
          <a:extLst>
            <a:ext uri="{FF2B5EF4-FFF2-40B4-BE49-F238E27FC236}">
              <a16:creationId xmlns:a16="http://schemas.microsoft.com/office/drawing/2014/main" id="{00000000-0008-0000-0100-000003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04" name="Text Box 59">
          <a:extLst>
            <a:ext uri="{FF2B5EF4-FFF2-40B4-BE49-F238E27FC236}">
              <a16:creationId xmlns:a16="http://schemas.microsoft.com/office/drawing/2014/main" id="{00000000-0008-0000-0100-000004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05" name="Text Box 59">
          <a:extLst>
            <a:ext uri="{FF2B5EF4-FFF2-40B4-BE49-F238E27FC236}">
              <a16:creationId xmlns:a16="http://schemas.microsoft.com/office/drawing/2014/main" id="{00000000-0008-0000-0100-000005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06" name="Text Box 59">
          <a:extLst>
            <a:ext uri="{FF2B5EF4-FFF2-40B4-BE49-F238E27FC236}">
              <a16:creationId xmlns:a16="http://schemas.microsoft.com/office/drawing/2014/main" id="{00000000-0008-0000-0100-000006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07" name="Text Box 59">
          <a:extLst>
            <a:ext uri="{FF2B5EF4-FFF2-40B4-BE49-F238E27FC236}">
              <a16:creationId xmlns:a16="http://schemas.microsoft.com/office/drawing/2014/main" id="{00000000-0008-0000-0100-000007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08" name="Text Box 59">
          <a:extLst>
            <a:ext uri="{FF2B5EF4-FFF2-40B4-BE49-F238E27FC236}">
              <a16:creationId xmlns:a16="http://schemas.microsoft.com/office/drawing/2014/main" id="{00000000-0008-0000-0100-000008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09" name="Text Box 59">
          <a:extLst>
            <a:ext uri="{FF2B5EF4-FFF2-40B4-BE49-F238E27FC236}">
              <a16:creationId xmlns:a16="http://schemas.microsoft.com/office/drawing/2014/main" id="{00000000-0008-0000-0100-000009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10" name="Text Box 59">
          <a:extLst>
            <a:ext uri="{FF2B5EF4-FFF2-40B4-BE49-F238E27FC236}">
              <a16:creationId xmlns:a16="http://schemas.microsoft.com/office/drawing/2014/main" id="{00000000-0008-0000-0100-00000A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11" name="Text Box 59">
          <a:extLst>
            <a:ext uri="{FF2B5EF4-FFF2-40B4-BE49-F238E27FC236}">
              <a16:creationId xmlns:a16="http://schemas.microsoft.com/office/drawing/2014/main" id="{00000000-0008-0000-0100-00000B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12" name="Text Box 59">
          <a:extLst>
            <a:ext uri="{FF2B5EF4-FFF2-40B4-BE49-F238E27FC236}">
              <a16:creationId xmlns:a16="http://schemas.microsoft.com/office/drawing/2014/main" id="{00000000-0008-0000-0100-00000C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13" name="Text Box 59">
          <a:extLst>
            <a:ext uri="{FF2B5EF4-FFF2-40B4-BE49-F238E27FC236}">
              <a16:creationId xmlns:a16="http://schemas.microsoft.com/office/drawing/2014/main" id="{00000000-0008-0000-0100-00000D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14" name="Text Box 59">
          <a:extLst>
            <a:ext uri="{FF2B5EF4-FFF2-40B4-BE49-F238E27FC236}">
              <a16:creationId xmlns:a16="http://schemas.microsoft.com/office/drawing/2014/main" id="{00000000-0008-0000-0100-00000E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15" name="Text Box 59">
          <a:extLst>
            <a:ext uri="{FF2B5EF4-FFF2-40B4-BE49-F238E27FC236}">
              <a16:creationId xmlns:a16="http://schemas.microsoft.com/office/drawing/2014/main" id="{00000000-0008-0000-0100-00000F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16" name="Text Box 59">
          <a:extLst>
            <a:ext uri="{FF2B5EF4-FFF2-40B4-BE49-F238E27FC236}">
              <a16:creationId xmlns:a16="http://schemas.microsoft.com/office/drawing/2014/main" id="{00000000-0008-0000-0100-000010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17" name="Text Box 59">
          <a:extLst>
            <a:ext uri="{FF2B5EF4-FFF2-40B4-BE49-F238E27FC236}">
              <a16:creationId xmlns:a16="http://schemas.microsoft.com/office/drawing/2014/main" id="{00000000-0008-0000-0100-000011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18" name="Text Box 59">
          <a:extLst>
            <a:ext uri="{FF2B5EF4-FFF2-40B4-BE49-F238E27FC236}">
              <a16:creationId xmlns:a16="http://schemas.microsoft.com/office/drawing/2014/main" id="{00000000-0008-0000-0100-000012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19" name="Text Box 59">
          <a:extLst>
            <a:ext uri="{FF2B5EF4-FFF2-40B4-BE49-F238E27FC236}">
              <a16:creationId xmlns:a16="http://schemas.microsoft.com/office/drawing/2014/main" id="{00000000-0008-0000-0100-000013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20" name="Text Box 59">
          <a:extLst>
            <a:ext uri="{FF2B5EF4-FFF2-40B4-BE49-F238E27FC236}">
              <a16:creationId xmlns:a16="http://schemas.microsoft.com/office/drawing/2014/main" id="{00000000-0008-0000-0100-000014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21" name="Text Box 59">
          <a:extLst>
            <a:ext uri="{FF2B5EF4-FFF2-40B4-BE49-F238E27FC236}">
              <a16:creationId xmlns:a16="http://schemas.microsoft.com/office/drawing/2014/main" id="{00000000-0008-0000-0100-000015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22" name="Text Box 59">
          <a:extLst>
            <a:ext uri="{FF2B5EF4-FFF2-40B4-BE49-F238E27FC236}">
              <a16:creationId xmlns:a16="http://schemas.microsoft.com/office/drawing/2014/main" id="{00000000-0008-0000-0100-000016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23" name="Text Box 59">
          <a:extLst>
            <a:ext uri="{FF2B5EF4-FFF2-40B4-BE49-F238E27FC236}">
              <a16:creationId xmlns:a16="http://schemas.microsoft.com/office/drawing/2014/main" id="{00000000-0008-0000-0100-000017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24" name="Text Box 59">
          <a:extLst>
            <a:ext uri="{FF2B5EF4-FFF2-40B4-BE49-F238E27FC236}">
              <a16:creationId xmlns:a16="http://schemas.microsoft.com/office/drawing/2014/main" id="{00000000-0008-0000-0100-000018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25" name="Text Box 59">
          <a:extLst>
            <a:ext uri="{FF2B5EF4-FFF2-40B4-BE49-F238E27FC236}">
              <a16:creationId xmlns:a16="http://schemas.microsoft.com/office/drawing/2014/main" id="{00000000-0008-0000-0100-000019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26" name="Text Box 59">
          <a:extLst>
            <a:ext uri="{FF2B5EF4-FFF2-40B4-BE49-F238E27FC236}">
              <a16:creationId xmlns:a16="http://schemas.microsoft.com/office/drawing/2014/main" id="{00000000-0008-0000-0100-00001A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27" name="Text Box 59">
          <a:extLst>
            <a:ext uri="{FF2B5EF4-FFF2-40B4-BE49-F238E27FC236}">
              <a16:creationId xmlns:a16="http://schemas.microsoft.com/office/drawing/2014/main" id="{00000000-0008-0000-0100-00001B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28" name="Text Box 59">
          <a:extLst>
            <a:ext uri="{FF2B5EF4-FFF2-40B4-BE49-F238E27FC236}">
              <a16:creationId xmlns:a16="http://schemas.microsoft.com/office/drawing/2014/main" id="{00000000-0008-0000-0100-00001C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29" name="Text Box 59">
          <a:extLst>
            <a:ext uri="{FF2B5EF4-FFF2-40B4-BE49-F238E27FC236}">
              <a16:creationId xmlns:a16="http://schemas.microsoft.com/office/drawing/2014/main" id="{00000000-0008-0000-0100-00001D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30" name="Text Box 59">
          <a:extLst>
            <a:ext uri="{FF2B5EF4-FFF2-40B4-BE49-F238E27FC236}">
              <a16:creationId xmlns:a16="http://schemas.microsoft.com/office/drawing/2014/main" id="{00000000-0008-0000-0100-00001E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31" name="Text Box 59">
          <a:extLst>
            <a:ext uri="{FF2B5EF4-FFF2-40B4-BE49-F238E27FC236}">
              <a16:creationId xmlns:a16="http://schemas.microsoft.com/office/drawing/2014/main" id="{00000000-0008-0000-0100-00001F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32" name="Text Box 59">
          <a:extLst>
            <a:ext uri="{FF2B5EF4-FFF2-40B4-BE49-F238E27FC236}">
              <a16:creationId xmlns:a16="http://schemas.microsoft.com/office/drawing/2014/main" id="{00000000-0008-0000-0100-000020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33" name="Text Box 59">
          <a:extLst>
            <a:ext uri="{FF2B5EF4-FFF2-40B4-BE49-F238E27FC236}">
              <a16:creationId xmlns:a16="http://schemas.microsoft.com/office/drawing/2014/main" id="{00000000-0008-0000-0100-000021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34" name="Text Box 59">
          <a:extLst>
            <a:ext uri="{FF2B5EF4-FFF2-40B4-BE49-F238E27FC236}">
              <a16:creationId xmlns:a16="http://schemas.microsoft.com/office/drawing/2014/main" id="{00000000-0008-0000-0100-000022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35" name="Text Box 59">
          <a:extLst>
            <a:ext uri="{FF2B5EF4-FFF2-40B4-BE49-F238E27FC236}">
              <a16:creationId xmlns:a16="http://schemas.microsoft.com/office/drawing/2014/main" id="{00000000-0008-0000-0100-000023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36" name="Text Box 59">
          <a:extLst>
            <a:ext uri="{FF2B5EF4-FFF2-40B4-BE49-F238E27FC236}">
              <a16:creationId xmlns:a16="http://schemas.microsoft.com/office/drawing/2014/main" id="{00000000-0008-0000-0100-000024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37" name="Text Box 59">
          <a:extLst>
            <a:ext uri="{FF2B5EF4-FFF2-40B4-BE49-F238E27FC236}">
              <a16:creationId xmlns:a16="http://schemas.microsoft.com/office/drawing/2014/main" id="{00000000-0008-0000-0100-000025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38" name="Text Box 59">
          <a:extLst>
            <a:ext uri="{FF2B5EF4-FFF2-40B4-BE49-F238E27FC236}">
              <a16:creationId xmlns:a16="http://schemas.microsoft.com/office/drawing/2014/main" id="{00000000-0008-0000-0100-000026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39" name="Text Box 59">
          <a:extLst>
            <a:ext uri="{FF2B5EF4-FFF2-40B4-BE49-F238E27FC236}">
              <a16:creationId xmlns:a16="http://schemas.microsoft.com/office/drawing/2014/main" id="{00000000-0008-0000-0100-000027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40" name="Text Box 59">
          <a:extLst>
            <a:ext uri="{FF2B5EF4-FFF2-40B4-BE49-F238E27FC236}">
              <a16:creationId xmlns:a16="http://schemas.microsoft.com/office/drawing/2014/main" id="{00000000-0008-0000-0100-000028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41" name="Text Box 59">
          <a:extLst>
            <a:ext uri="{FF2B5EF4-FFF2-40B4-BE49-F238E27FC236}">
              <a16:creationId xmlns:a16="http://schemas.microsoft.com/office/drawing/2014/main" id="{00000000-0008-0000-0100-000029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42" name="Text Box 59">
          <a:extLst>
            <a:ext uri="{FF2B5EF4-FFF2-40B4-BE49-F238E27FC236}">
              <a16:creationId xmlns:a16="http://schemas.microsoft.com/office/drawing/2014/main" id="{00000000-0008-0000-0100-00002A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43" name="Text Box 59">
          <a:extLst>
            <a:ext uri="{FF2B5EF4-FFF2-40B4-BE49-F238E27FC236}">
              <a16:creationId xmlns:a16="http://schemas.microsoft.com/office/drawing/2014/main" id="{00000000-0008-0000-0100-00002B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44" name="Text Box 59">
          <a:extLst>
            <a:ext uri="{FF2B5EF4-FFF2-40B4-BE49-F238E27FC236}">
              <a16:creationId xmlns:a16="http://schemas.microsoft.com/office/drawing/2014/main" id="{00000000-0008-0000-0100-00002C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45" name="Text Box 59">
          <a:extLst>
            <a:ext uri="{FF2B5EF4-FFF2-40B4-BE49-F238E27FC236}">
              <a16:creationId xmlns:a16="http://schemas.microsoft.com/office/drawing/2014/main" id="{00000000-0008-0000-0100-00002D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46" name="Text Box 59">
          <a:extLst>
            <a:ext uri="{FF2B5EF4-FFF2-40B4-BE49-F238E27FC236}">
              <a16:creationId xmlns:a16="http://schemas.microsoft.com/office/drawing/2014/main" id="{00000000-0008-0000-0100-00002E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47" name="Text Box 59">
          <a:extLst>
            <a:ext uri="{FF2B5EF4-FFF2-40B4-BE49-F238E27FC236}">
              <a16:creationId xmlns:a16="http://schemas.microsoft.com/office/drawing/2014/main" id="{00000000-0008-0000-0100-00002F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48" name="Text Box 59">
          <a:extLst>
            <a:ext uri="{FF2B5EF4-FFF2-40B4-BE49-F238E27FC236}">
              <a16:creationId xmlns:a16="http://schemas.microsoft.com/office/drawing/2014/main" id="{00000000-0008-0000-0100-000030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49" name="Text Box 59">
          <a:extLst>
            <a:ext uri="{FF2B5EF4-FFF2-40B4-BE49-F238E27FC236}">
              <a16:creationId xmlns:a16="http://schemas.microsoft.com/office/drawing/2014/main" id="{00000000-0008-0000-0100-000031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50" name="Text Box 59">
          <a:extLst>
            <a:ext uri="{FF2B5EF4-FFF2-40B4-BE49-F238E27FC236}">
              <a16:creationId xmlns:a16="http://schemas.microsoft.com/office/drawing/2014/main" id="{00000000-0008-0000-0100-000032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51" name="Text Box 59">
          <a:extLst>
            <a:ext uri="{FF2B5EF4-FFF2-40B4-BE49-F238E27FC236}">
              <a16:creationId xmlns:a16="http://schemas.microsoft.com/office/drawing/2014/main" id="{00000000-0008-0000-0100-000033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52" name="Text Box 59">
          <a:extLst>
            <a:ext uri="{FF2B5EF4-FFF2-40B4-BE49-F238E27FC236}">
              <a16:creationId xmlns:a16="http://schemas.microsoft.com/office/drawing/2014/main" id="{00000000-0008-0000-0100-000034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53" name="Text Box 59">
          <a:extLst>
            <a:ext uri="{FF2B5EF4-FFF2-40B4-BE49-F238E27FC236}">
              <a16:creationId xmlns:a16="http://schemas.microsoft.com/office/drawing/2014/main" id="{00000000-0008-0000-0100-000035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54" name="Text Box 59">
          <a:extLst>
            <a:ext uri="{FF2B5EF4-FFF2-40B4-BE49-F238E27FC236}">
              <a16:creationId xmlns:a16="http://schemas.microsoft.com/office/drawing/2014/main" id="{00000000-0008-0000-0100-000036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55" name="Text Box 59">
          <a:extLst>
            <a:ext uri="{FF2B5EF4-FFF2-40B4-BE49-F238E27FC236}">
              <a16:creationId xmlns:a16="http://schemas.microsoft.com/office/drawing/2014/main" id="{00000000-0008-0000-0100-000037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56" name="Text Box 59">
          <a:extLst>
            <a:ext uri="{FF2B5EF4-FFF2-40B4-BE49-F238E27FC236}">
              <a16:creationId xmlns:a16="http://schemas.microsoft.com/office/drawing/2014/main" id="{00000000-0008-0000-0100-000038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57" name="Text Box 59">
          <a:extLst>
            <a:ext uri="{FF2B5EF4-FFF2-40B4-BE49-F238E27FC236}">
              <a16:creationId xmlns:a16="http://schemas.microsoft.com/office/drawing/2014/main" id="{00000000-0008-0000-0100-000039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58" name="Text Box 59">
          <a:extLst>
            <a:ext uri="{FF2B5EF4-FFF2-40B4-BE49-F238E27FC236}">
              <a16:creationId xmlns:a16="http://schemas.microsoft.com/office/drawing/2014/main" id="{00000000-0008-0000-0100-00003A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59" name="Text Box 59">
          <a:extLst>
            <a:ext uri="{FF2B5EF4-FFF2-40B4-BE49-F238E27FC236}">
              <a16:creationId xmlns:a16="http://schemas.microsoft.com/office/drawing/2014/main" id="{00000000-0008-0000-0100-00003B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60" name="Text Box 59">
          <a:extLst>
            <a:ext uri="{FF2B5EF4-FFF2-40B4-BE49-F238E27FC236}">
              <a16:creationId xmlns:a16="http://schemas.microsoft.com/office/drawing/2014/main" id="{00000000-0008-0000-0100-00003C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61" name="Text Box 59">
          <a:extLst>
            <a:ext uri="{FF2B5EF4-FFF2-40B4-BE49-F238E27FC236}">
              <a16:creationId xmlns:a16="http://schemas.microsoft.com/office/drawing/2014/main" id="{00000000-0008-0000-0100-00003D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62" name="Text Box 59">
          <a:extLst>
            <a:ext uri="{FF2B5EF4-FFF2-40B4-BE49-F238E27FC236}">
              <a16:creationId xmlns:a16="http://schemas.microsoft.com/office/drawing/2014/main" id="{00000000-0008-0000-0100-00003E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63" name="Text Box 59">
          <a:extLst>
            <a:ext uri="{FF2B5EF4-FFF2-40B4-BE49-F238E27FC236}">
              <a16:creationId xmlns:a16="http://schemas.microsoft.com/office/drawing/2014/main" id="{00000000-0008-0000-0100-00003F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64" name="Text Box 59">
          <a:extLst>
            <a:ext uri="{FF2B5EF4-FFF2-40B4-BE49-F238E27FC236}">
              <a16:creationId xmlns:a16="http://schemas.microsoft.com/office/drawing/2014/main" id="{00000000-0008-0000-0100-000040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65" name="Text Box 59">
          <a:extLst>
            <a:ext uri="{FF2B5EF4-FFF2-40B4-BE49-F238E27FC236}">
              <a16:creationId xmlns:a16="http://schemas.microsoft.com/office/drawing/2014/main" id="{00000000-0008-0000-0100-000041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66" name="Text Box 59">
          <a:extLst>
            <a:ext uri="{FF2B5EF4-FFF2-40B4-BE49-F238E27FC236}">
              <a16:creationId xmlns:a16="http://schemas.microsoft.com/office/drawing/2014/main" id="{00000000-0008-0000-0100-000042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67" name="Text Box 59">
          <a:extLst>
            <a:ext uri="{FF2B5EF4-FFF2-40B4-BE49-F238E27FC236}">
              <a16:creationId xmlns:a16="http://schemas.microsoft.com/office/drawing/2014/main" id="{00000000-0008-0000-0100-000043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68" name="Text Box 59">
          <a:extLst>
            <a:ext uri="{FF2B5EF4-FFF2-40B4-BE49-F238E27FC236}">
              <a16:creationId xmlns:a16="http://schemas.microsoft.com/office/drawing/2014/main" id="{00000000-0008-0000-0100-000044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69" name="Text Box 59">
          <a:extLst>
            <a:ext uri="{FF2B5EF4-FFF2-40B4-BE49-F238E27FC236}">
              <a16:creationId xmlns:a16="http://schemas.microsoft.com/office/drawing/2014/main" id="{00000000-0008-0000-0100-000045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70" name="Text Box 59">
          <a:extLst>
            <a:ext uri="{FF2B5EF4-FFF2-40B4-BE49-F238E27FC236}">
              <a16:creationId xmlns:a16="http://schemas.microsoft.com/office/drawing/2014/main" id="{00000000-0008-0000-0100-000046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71" name="Text Box 59">
          <a:extLst>
            <a:ext uri="{FF2B5EF4-FFF2-40B4-BE49-F238E27FC236}">
              <a16:creationId xmlns:a16="http://schemas.microsoft.com/office/drawing/2014/main" id="{00000000-0008-0000-0100-000047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72" name="Text Box 59">
          <a:extLst>
            <a:ext uri="{FF2B5EF4-FFF2-40B4-BE49-F238E27FC236}">
              <a16:creationId xmlns:a16="http://schemas.microsoft.com/office/drawing/2014/main" id="{00000000-0008-0000-0100-000048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73" name="Text Box 59">
          <a:extLst>
            <a:ext uri="{FF2B5EF4-FFF2-40B4-BE49-F238E27FC236}">
              <a16:creationId xmlns:a16="http://schemas.microsoft.com/office/drawing/2014/main" id="{00000000-0008-0000-0100-000049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74" name="Text Box 59">
          <a:extLst>
            <a:ext uri="{FF2B5EF4-FFF2-40B4-BE49-F238E27FC236}">
              <a16:creationId xmlns:a16="http://schemas.microsoft.com/office/drawing/2014/main" id="{00000000-0008-0000-0100-00004A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75" name="Text Box 59">
          <a:extLst>
            <a:ext uri="{FF2B5EF4-FFF2-40B4-BE49-F238E27FC236}">
              <a16:creationId xmlns:a16="http://schemas.microsoft.com/office/drawing/2014/main" id="{00000000-0008-0000-0100-00004B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76" name="Text Box 59">
          <a:extLst>
            <a:ext uri="{FF2B5EF4-FFF2-40B4-BE49-F238E27FC236}">
              <a16:creationId xmlns:a16="http://schemas.microsoft.com/office/drawing/2014/main" id="{00000000-0008-0000-0100-00004C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77" name="Text Box 59">
          <a:extLst>
            <a:ext uri="{FF2B5EF4-FFF2-40B4-BE49-F238E27FC236}">
              <a16:creationId xmlns:a16="http://schemas.microsoft.com/office/drawing/2014/main" id="{00000000-0008-0000-0100-00004D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78" name="Text Box 59">
          <a:extLst>
            <a:ext uri="{FF2B5EF4-FFF2-40B4-BE49-F238E27FC236}">
              <a16:creationId xmlns:a16="http://schemas.microsoft.com/office/drawing/2014/main" id="{00000000-0008-0000-0100-00004E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79" name="Text Box 59">
          <a:extLst>
            <a:ext uri="{FF2B5EF4-FFF2-40B4-BE49-F238E27FC236}">
              <a16:creationId xmlns:a16="http://schemas.microsoft.com/office/drawing/2014/main" id="{00000000-0008-0000-0100-00004F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80" name="Text Box 59">
          <a:extLst>
            <a:ext uri="{FF2B5EF4-FFF2-40B4-BE49-F238E27FC236}">
              <a16:creationId xmlns:a16="http://schemas.microsoft.com/office/drawing/2014/main" id="{00000000-0008-0000-0100-000050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81" name="Text Box 59">
          <a:extLst>
            <a:ext uri="{FF2B5EF4-FFF2-40B4-BE49-F238E27FC236}">
              <a16:creationId xmlns:a16="http://schemas.microsoft.com/office/drawing/2014/main" id="{00000000-0008-0000-0100-000051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82" name="Text Box 59">
          <a:extLst>
            <a:ext uri="{FF2B5EF4-FFF2-40B4-BE49-F238E27FC236}">
              <a16:creationId xmlns:a16="http://schemas.microsoft.com/office/drawing/2014/main" id="{00000000-0008-0000-0100-000052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83" name="Text Box 59">
          <a:extLst>
            <a:ext uri="{FF2B5EF4-FFF2-40B4-BE49-F238E27FC236}">
              <a16:creationId xmlns:a16="http://schemas.microsoft.com/office/drawing/2014/main" id="{00000000-0008-0000-0100-000053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84" name="Text Box 59">
          <a:extLst>
            <a:ext uri="{FF2B5EF4-FFF2-40B4-BE49-F238E27FC236}">
              <a16:creationId xmlns:a16="http://schemas.microsoft.com/office/drawing/2014/main" id="{00000000-0008-0000-0100-000054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85" name="Text Box 59">
          <a:extLst>
            <a:ext uri="{FF2B5EF4-FFF2-40B4-BE49-F238E27FC236}">
              <a16:creationId xmlns:a16="http://schemas.microsoft.com/office/drawing/2014/main" id="{00000000-0008-0000-0100-000055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86" name="Text Box 59">
          <a:extLst>
            <a:ext uri="{FF2B5EF4-FFF2-40B4-BE49-F238E27FC236}">
              <a16:creationId xmlns:a16="http://schemas.microsoft.com/office/drawing/2014/main" id="{00000000-0008-0000-0100-000056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87" name="Text Box 59">
          <a:extLst>
            <a:ext uri="{FF2B5EF4-FFF2-40B4-BE49-F238E27FC236}">
              <a16:creationId xmlns:a16="http://schemas.microsoft.com/office/drawing/2014/main" id="{00000000-0008-0000-0100-000057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88" name="Text Box 59">
          <a:extLst>
            <a:ext uri="{FF2B5EF4-FFF2-40B4-BE49-F238E27FC236}">
              <a16:creationId xmlns:a16="http://schemas.microsoft.com/office/drawing/2014/main" id="{00000000-0008-0000-0100-000058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89" name="Text Box 59">
          <a:extLst>
            <a:ext uri="{FF2B5EF4-FFF2-40B4-BE49-F238E27FC236}">
              <a16:creationId xmlns:a16="http://schemas.microsoft.com/office/drawing/2014/main" id="{00000000-0008-0000-0100-000059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90" name="Text Box 59">
          <a:extLst>
            <a:ext uri="{FF2B5EF4-FFF2-40B4-BE49-F238E27FC236}">
              <a16:creationId xmlns:a16="http://schemas.microsoft.com/office/drawing/2014/main" id="{00000000-0008-0000-0100-00005A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91" name="Text Box 59">
          <a:extLst>
            <a:ext uri="{FF2B5EF4-FFF2-40B4-BE49-F238E27FC236}">
              <a16:creationId xmlns:a16="http://schemas.microsoft.com/office/drawing/2014/main" id="{00000000-0008-0000-0100-00005B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92" name="Text Box 59">
          <a:extLst>
            <a:ext uri="{FF2B5EF4-FFF2-40B4-BE49-F238E27FC236}">
              <a16:creationId xmlns:a16="http://schemas.microsoft.com/office/drawing/2014/main" id="{00000000-0008-0000-0100-00005C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93" name="Text Box 59">
          <a:extLst>
            <a:ext uri="{FF2B5EF4-FFF2-40B4-BE49-F238E27FC236}">
              <a16:creationId xmlns:a16="http://schemas.microsoft.com/office/drawing/2014/main" id="{00000000-0008-0000-0100-00005D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94" name="Text Box 59">
          <a:extLst>
            <a:ext uri="{FF2B5EF4-FFF2-40B4-BE49-F238E27FC236}">
              <a16:creationId xmlns:a16="http://schemas.microsoft.com/office/drawing/2014/main" id="{00000000-0008-0000-0100-00005E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95" name="Text Box 59">
          <a:extLst>
            <a:ext uri="{FF2B5EF4-FFF2-40B4-BE49-F238E27FC236}">
              <a16:creationId xmlns:a16="http://schemas.microsoft.com/office/drawing/2014/main" id="{00000000-0008-0000-0100-00005F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96" name="Text Box 59">
          <a:extLst>
            <a:ext uri="{FF2B5EF4-FFF2-40B4-BE49-F238E27FC236}">
              <a16:creationId xmlns:a16="http://schemas.microsoft.com/office/drawing/2014/main" id="{00000000-0008-0000-0100-000060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97" name="Text Box 59">
          <a:extLst>
            <a:ext uri="{FF2B5EF4-FFF2-40B4-BE49-F238E27FC236}">
              <a16:creationId xmlns:a16="http://schemas.microsoft.com/office/drawing/2014/main" id="{00000000-0008-0000-0100-000061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98" name="Text Box 59">
          <a:extLst>
            <a:ext uri="{FF2B5EF4-FFF2-40B4-BE49-F238E27FC236}">
              <a16:creationId xmlns:a16="http://schemas.microsoft.com/office/drawing/2014/main" id="{00000000-0008-0000-0100-000062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499" name="Text Box 59">
          <a:extLst>
            <a:ext uri="{FF2B5EF4-FFF2-40B4-BE49-F238E27FC236}">
              <a16:creationId xmlns:a16="http://schemas.microsoft.com/office/drawing/2014/main" id="{00000000-0008-0000-0100-000063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00" name="Text Box 59">
          <a:extLst>
            <a:ext uri="{FF2B5EF4-FFF2-40B4-BE49-F238E27FC236}">
              <a16:creationId xmlns:a16="http://schemas.microsoft.com/office/drawing/2014/main" id="{00000000-0008-0000-0100-000064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01" name="Text Box 59">
          <a:extLst>
            <a:ext uri="{FF2B5EF4-FFF2-40B4-BE49-F238E27FC236}">
              <a16:creationId xmlns:a16="http://schemas.microsoft.com/office/drawing/2014/main" id="{00000000-0008-0000-0100-000065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02" name="Text Box 59">
          <a:extLst>
            <a:ext uri="{FF2B5EF4-FFF2-40B4-BE49-F238E27FC236}">
              <a16:creationId xmlns:a16="http://schemas.microsoft.com/office/drawing/2014/main" id="{00000000-0008-0000-0100-000066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03" name="Text Box 59">
          <a:extLst>
            <a:ext uri="{FF2B5EF4-FFF2-40B4-BE49-F238E27FC236}">
              <a16:creationId xmlns:a16="http://schemas.microsoft.com/office/drawing/2014/main" id="{00000000-0008-0000-0100-000067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04" name="Text Box 59">
          <a:extLst>
            <a:ext uri="{FF2B5EF4-FFF2-40B4-BE49-F238E27FC236}">
              <a16:creationId xmlns:a16="http://schemas.microsoft.com/office/drawing/2014/main" id="{00000000-0008-0000-0100-000068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05" name="Text Box 59">
          <a:extLst>
            <a:ext uri="{FF2B5EF4-FFF2-40B4-BE49-F238E27FC236}">
              <a16:creationId xmlns:a16="http://schemas.microsoft.com/office/drawing/2014/main" id="{00000000-0008-0000-0100-000069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06" name="Text Box 59">
          <a:extLst>
            <a:ext uri="{FF2B5EF4-FFF2-40B4-BE49-F238E27FC236}">
              <a16:creationId xmlns:a16="http://schemas.microsoft.com/office/drawing/2014/main" id="{00000000-0008-0000-0100-00006A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07" name="Text Box 59">
          <a:extLst>
            <a:ext uri="{FF2B5EF4-FFF2-40B4-BE49-F238E27FC236}">
              <a16:creationId xmlns:a16="http://schemas.microsoft.com/office/drawing/2014/main" id="{00000000-0008-0000-0100-00006B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08" name="Text Box 59">
          <a:extLst>
            <a:ext uri="{FF2B5EF4-FFF2-40B4-BE49-F238E27FC236}">
              <a16:creationId xmlns:a16="http://schemas.microsoft.com/office/drawing/2014/main" id="{00000000-0008-0000-0100-00006C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09" name="Text Box 59">
          <a:extLst>
            <a:ext uri="{FF2B5EF4-FFF2-40B4-BE49-F238E27FC236}">
              <a16:creationId xmlns:a16="http://schemas.microsoft.com/office/drawing/2014/main" id="{00000000-0008-0000-0100-00006D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10" name="Text Box 59">
          <a:extLst>
            <a:ext uri="{FF2B5EF4-FFF2-40B4-BE49-F238E27FC236}">
              <a16:creationId xmlns:a16="http://schemas.microsoft.com/office/drawing/2014/main" id="{00000000-0008-0000-0100-00006E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11" name="Text Box 59">
          <a:extLst>
            <a:ext uri="{FF2B5EF4-FFF2-40B4-BE49-F238E27FC236}">
              <a16:creationId xmlns:a16="http://schemas.microsoft.com/office/drawing/2014/main" id="{00000000-0008-0000-0100-00006F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12" name="Text Box 59">
          <a:extLst>
            <a:ext uri="{FF2B5EF4-FFF2-40B4-BE49-F238E27FC236}">
              <a16:creationId xmlns:a16="http://schemas.microsoft.com/office/drawing/2014/main" id="{00000000-0008-0000-0100-000070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13" name="Text Box 59">
          <a:extLst>
            <a:ext uri="{FF2B5EF4-FFF2-40B4-BE49-F238E27FC236}">
              <a16:creationId xmlns:a16="http://schemas.microsoft.com/office/drawing/2014/main" id="{00000000-0008-0000-0100-000071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14" name="Text Box 59">
          <a:extLst>
            <a:ext uri="{FF2B5EF4-FFF2-40B4-BE49-F238E27FC236}">
              <a16:creationId xmlns:a16="http://schemas.microsoft.com/office/drawing/2014/main" id="{00000000-0008-0000-0100-000072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15" name="Text Box 59">
          <a:extLst>
            <a:ext uri="{FF2B5EF4-FFF2-40B4-BE49-F238E27FC236}">
              <a16:creationId xmlns:a16="http://schemas.microsoft.com/office/drawing/2014/main" id="{00000000-0008-0000-0100-000073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16" name="Text Box 59">
          <a:extLst>
            <a:ext uri="{FF2B5EF4-FFF2-40B4-BE49-F238E27FC236}">
              <a16:creationId xmlns:a16="http://schemas.microsoft.com/office/drawing/2014/main" id="{00000000-0008-0000-0100-000074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17" name="Text Box 59">
          <a:extLst>
            <a:ext uri="{FF2B5EF4-FFF2-40B4-BE49-F238E27FC236}">
              <a16:creationId xmlns:a16="http://schemas.microsoft.com/office/drawing/2014/main" id="{00000000-0008-0000-0100-000075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18" name="Text Box 59">
          <a:extLst>
            <a:ext uri="{FF2B5EF4-FFF2-40B4-BE49-F238E27FC236}">
              <a16:creationId xmlns:a16="http://schemas.microsoft.com/office/drawing/2014/main" id="{00000000-0008-0000-0100-000076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19" name="Text Box 59">
          <a:extLst>
            <a:ext uri="{FF2B5EF4-FFF2-40B4-BE49-F238E27FC236}">
              <a16:creationId xmlns:a16="http://schemas.microsoft.com/office/drawing/2014/main" id="{00000000-0008-0000-0100-000077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20" name="Text Box 59">
          <a:extLst>
            <a:ext uri="{FF2B5EF4-FFF2-40B4-BE49-F238E27FC236}">
              <a16:creationId xmlns:a16="http://schemas.microsoft.com/office/drawing/2014/main" id="{00000000-0008-0000-0100-000078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21" name="Text Box 59">
          <a:extLst>
            <a:ext uri="{FF2B5EF4-FFF2-40B4-BE49-F238E27FC236}">
              <a16:creationId xmlns:a16="http://schemas.microsoft.com/office/drawing/2014/main" id="{00000000-0008-0000-0100-000079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22" name="Text Box 59">
          <a:extLst>
            <a:ext uri="{FF2B5EF4-FFF2-40B4-BE49-F238E27FC236}">
              <a16:creationId xmlns:a16="http://schemas.microsoft.com/office/drawing/2014/main" id="{00000000-0008-0000-0100-00007A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23" name="Text Box 59">
          <a:extLst>
            <a:ext uri="{FF2B5EF4-FFF2-40B4-BE49-F238E27FC236}">
              <a16:creationId xmlns:a16="http://schemas.microsoft.com/office/drawing/2014/main" id="{00000000-0008-0000-0100-00007B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24" name="Text Box 59">
          <a:extLst>
            <a:ext uri="{FF2B5EF4-FFF2-40B4-BE49-F238E27FC236}">
              <a16:creationId xmlns:a16="http://schemas.microsoft.com/office/drawing/2014/main" id="{00000000-0008-0000-0100-00007C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25" name="Text Box 59">
          <a:extLst>
            <a:ext uri="{FF2B5EF4-FFF2-40B4-BE49-F238E27FC236}">
              <a16:creationId xmlns:a16="http://schemas.microsoft.com/office/drawing/2014/main" id="{00000000-0008-0000-0100-00007D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26" name="Text Box 59">
          <a:extLst>
            <a:ext uri="{FF2B5EF4-FFF2-40B4-BE49-F238E27FC236}">
              <a16:creationId xmlns:a16="http://schemas.microsoft.com/office/drawing/2014/main" id="{00000000-0008-0000-0100-00007E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27" name="Text Box 59">
          <a:extLst>
            <a:ext uri="{FF2B5EF4-FFF2-40B4-BE49-F238E27FC236}">
              <a16:creationId xmlns:a16="http://schemas.microsoft.com/office/drawing/2014/main" id="{00000000-0008-0000-0100-00007F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28" name="Text Box 59">
          <a:extLst>
            <a:ext uri="{FF2B5EF4-FFF2-40B4-BE49-F238E27FC236}">
              <a16:creationId xmlns:a16="http://schemas.microsoft.com/office/drawing/2014/main" id="{00000000-0008-0000-0100-000080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29" name="Text Box 59">
          <a:extLst>
            <a:ext uri="{FF2B5EF4-FFF2-40B4-BE49-F238E27FC236}">
              <a16:creationId xmlns:a16="http://schemas.microsoft.com/office/drawing/2014/main" id="{00000000-0008-0000-0100-000081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30" name="Text Box 59">
          <a:extLst>
            <a:ext uri="{FF2B5EF4-FFF2-40B4-BE49-F238E27FC236}">
              <a16:creationId xmlns:a16="http://schemas.microsoft.com/office/drawing/2014/main" id="{00000000-0008-0000-0100-000082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31" name="Text Box 59">
          <a:extLst>
            <a:ext uri="{FF2B5EF4-FFF2-40B4-BE49-F238E27FC236}">
              <a16:creationId xmlns:a16="http://schemas.microsoft.com/office/drawing/2014/main" id="{00000000-0008-0000-0100-000083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32" name="Text Box 59">
          <a:extLst>
            <a:ext uri="{FF2B5EF4-FFF2-40B4-BE49-F238E27FC236}">
              <a16:creationId xmlns:a16="http://schemas.microsoft.com/office/drawing/2014/main" id="{00000000-0008-0000-0100-000084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33" name="Text Box 59">
          <a:extLst>
            <a:ext uri="{FF2B5EF4-FFF2-40B4-BE49-F238E27FC236}">
              <a16:creationId xmlns:a16="http://schemas.microsoft.com/office/drawing/2014/main" id="{00000000-0008-0000-0100-000085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34" name="Text Box 59">
          <a:extLst>
            <a:ext uri="{FF2B5EF4-FFF2-40B4-BE49-F238E27FC236}">
              <a16:creationId xmlns:a16="http://schemas.microsoft.com/office/drawing/2014/main" id="{00000000-0008-0000-0100-000086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35" name="Text Box 59">
          <a:extLst>
            <a:ext uri="{FF2B5EF4-FFF2-40B4-BE49-F238E27FC236}">
              <a16:creationId xmlns:a16="http://schemas.microsoft.com/office/drawing/2014/main" id="{00000000-0008-0000-0100-000087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36" name="Text Box 59">
          <a:extLst>
            <a:ext uri="{FF2B5EF4-FFF2-40B4-BE49-F238E27FC236}">
              <a16:creationId xmlns:a16="http://schemas.microsoft.com/office/drawing/2014/main" id="{00000000-0008-0000-0100-000088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37" name="Text Box 59">
          <a:extLst>
            <a:ext uri="{FF2B5EF4-FFF2-40B4-BE49-F238E27FC236}">
              <a16:creationId xmlns:a16="http://schemas.microsoft.com/office/drawing/2014/main" id="{00000000-0008-0000-0100-000089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38" name="Text Box 59">
          <a:extLst>
            <a:ext uri="{FF2B5EF4-FFF2-40B4-BE49-F238E27FC236}">
              <a16:creationId xmlns:a16="http://schemas.microsoft.com/office/drawing/2014/main" id="{00000000-0008-0000-0100-00008A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39" name="Text Box 59">
          <a:extLst>
            <a:ext uri="{FF2B5EF4-FFF2-40B4-BE49-F238E27FC236}">
              <a16:creationId xmlns:a16="http://schemas.microsoft.com/office/drawing/2014/main" id="{00000000-0008-0000-0100-00008B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40" name="Text Box 59">
          <a:extLst>
            <a:ext uri="{FF2B5EF4-FFF2-40B4-BE49-F238E27FC236}">
              <a16:creationId xmlns:a16="http://schemas.microsoft.com/office/drawing/2014/main" id="{00000000-0008-0000-0100-00008C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41" name="Text Box 59">
          <a:extLst>
            <a:ext uri="{FF2B5EF4-FFF2-40B4-BE49-F238E27FC236}">
              <a16:creationId xmlns:a16="http://schemas.microsoft.com/office/drawing/2014/main" id="{00000000-0008-0000-0100-00008D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42" name="Text Box 59">
          <a:extLst>
            <a:ext uri="{FF2B5EF4-FFF2-40B4-BE49-F238E27FC236}">
              <a16:creationId xmlns:a16="http://schemas.microsoft.com/office/drawing/2014/main" id="{00000000-0008-0000-0100-00008E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43" name="Text Box 59">
          <a:extLst>
            <a:ext uri="{FF2B5EF4-FFF2-40B4-BE49-F238E27FC236}">
              <a16:creationId xmlns:a16="http://schemas.microsoft.com/office/drawing/2014/main" id="{00000000-0008-0000-0100-00008F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44" name="Text Box 59">
          <a:extLst>
            <a:ext uri="{FF2B5EF4-FFF2-40B4-BE49-F238E27FC236}">
              <a16:creationId xmlns:a16="http://schemas.microsoft.com/office/drawing/2014/main" id="{00000000-0008-0000-0100-000090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45" name="Text Box 59">
          <a:extLst>
            <a:ext uri="{FF2B5EF4-FFF2-40B4-BE49-F238E27FC236}">
              <a16:creationId xmlns:a16="http://schemas.microsoft.com/office/drawing/2014/main" id="{00000000-0008-0000-0100-000091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46" name="Text Box 59">
          <a:extLst>
            <a:ext uri="{FF2B5EF4-FFF2-40B4-BE49-F238E27FC236}">
              <a16:creationId xmlns:a16="http://schemas.microsoft.com/office/drawing/2014/main" id="{00000000-0008-0000-0100-000092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47" name="Text Box 59">
          <a:extLst>
            <a:ext uri="{FF2B5EF4-FFF2-40B4-BE49-F238E27FC236}">
              <a16:creationId xmlns:a16="http://schemas.microsoft.com/office/drawing/2014/main" id="{00000000-0008-0000-0100-000093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48" name="Text Box 59">
          <a:extLst>
            <a:ext uri="{FF2B5EF4-FFF2-40B4-BE49-F238E27FC236}">
              <a16:creationId xmlns:a16="http://schemas.microsoft.com/office/drawing/2014/main" id="{00000000-0008-0000-0100-000094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49" name="Text Box 59">
          <a:extLst>
            <a:ext uri="{FF2B5EF4-FFF2-40B4-BE49-F238E27FC236}">
              <a16:creationId xmlns:a16="http://schemas.microsoft.com/office/drawing/2014/main" id="{00000000-0008-0000-0100-000095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50" name="Text Box 59">
          <a:extLst>
            <a:ext uri="{FF2B5EF4-FFF2-40B4-BE49-F238E27FC236}">
              <a16:creationId xmlns:a16="http://schemas.microsoft.com/office/drawing/2014/main" id="{00000000-0008-0000-0100-000096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51" name="Text Box 59">
          <a:extLst>
            <a:ext uri="{FF2B5EF4-FFF2-40B4-BE49-F238E27FC236}">
              <a16:creationId xmlns:a16="http://schemas.microsoft.com/office/drawing/2014/main" id="{00000000-0008-0000-0100-000097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52" name="Text Box 59">
          <a:extLst>
            <a:ext uri="{FF2B5EF4-FFF2-40B4-BE49-F238E27FC236}">
              <a16:creationId xmlns:a16="http://schemas.microsoft.com/office/drawing/2014/main" id="{00000000-0008-0000-0100-000098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53" name="Text Box 59">
          <a:extLst>
            <a:ext uri="{FF2B5EF4-FFF2-40B4-BE49-F238E27FC236}">
              <a16:creationId xmlns:a16="http://schemas.microsoft.com/office/drawing/2014/main" id="{00000000-0008-0000-0100-000099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54" name="Text Box 59">
          <a:extLst>
            <a:ext uri="{FF2B5EF4-FFF2-40B4-BE49-F238E27FC236}">
              <a16:creationId xmlns:a16="http://schemas.microsoft.com/office/drawing/2014/main" id="{00000000-0008-0000-0100-00009A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55" name="Text Box 59">
          <a:extLst>
            <a:ext uri="{FF2B5EF4-FFF2-40B4-BE49-F238E27FC236}">
              <a16:creationId xmlns:a16="http://schemas.microsoft.com/office/drawing/2014/main" id="{00000000-0008-0000-0100-00009B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56" name="Text Box 59">
          <a:extLst>
            <a:ext uri="{FF2B5EF4-FFF2-40B4-BE49-F238E27FC236}">
              <a16:creationId xmlns:a16="http://schemas.microsoft.com/office/drawing/2014/main" id="{00000000-0008-0000-0100-00009C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57" name="Text Box 59">
          <a:extLst>
            <a:ext uri="{FF2B5EF4-FFF2-40B4-BE49-F238E27FC236}">
              <a16:creationId xmlns:a16="http://schemas.microsoft.com/office/drawing/2014/main" id="{00000000-0008-0000-0100-00009D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58" name="Text Box 59">
          <a:extLst>
            <a:ext uri="{FF2B5EF4-FFF2-40B4-BE49-F238E27FC236}">
              <a16:creationId xmlns:a16="http://schemas.microsoft.com/office/drawing/2014/main" id="{00000000-0008-0000-0100-00009E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59" name="Text Box 59">
          <a:extLst>
            <a:ext uri="{FF2B5EF4-FFF2-40B4-BE49-F238E27FC236}">
              <a16:creationId xmlns:a16="http://schemas.microsoft.com/office/drawing/2014/main" id="{00000000-0008-0000-0100-00009F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60" name="Text Box 59">
          <a:extLst>
            <a:ext uri="{FF2B5EF4-FFF2-40B4-BE49-F238E27FC236}">
              <a16:creationId xmlns:a16="http://schemas.microsoft.com/office/drawing/2014/main" id="{00000000-0008-0000-0100-0000A0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61" name="Text Box 59">
          <a:extLst>
            <a:ext uri="{FF2B5EF4-FFF2-40B4-BE49-F238E27FC236}">
              <a16:creationId xmlns:a16="http://schemas.microsoft.com/office/drawing/2014/main" id="{00000000-0008-0000-0100-0000A1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62" name="Text Box 59">
          <a:extLst>
            <a:ext uri="{FF2B5EF4-FFF2-40B4-BE49-F238E27FC236}">
              <a16:creationId xmlns:a16="http://schemas.microsoft.com/office/drawing/2014/main" id="{00000000-0008-0000-0100-0000A2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63" name="Text Box 59">
          <a:extLst>
            <a:ext uri="{FF2B5EF4-FFF2-40B4-BE49-F238E27FC236}">
              <a16:creationId xmlns:a16="http://schemas.microsoft.com/office/drawing/2014/main" id="{00000000-0008-0000-0100-0000A3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64" name="Text Box 59">
          <a:extLst>
            <a:ext uri="{FF2B5EF4-FFF2-40B4-BE49-F238E27FC236}">
              <a16:creationId xmlns:a16="http://schemas.microsoft.com/office/drawing/2014/main" id="{00000000-0008-0000-0100-0000A4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65" name="Text Box 59">
          <a:extLst>
            <a:ext uri="{FF2B5EF4-FFF2-40B4-BE49-F238E27FC236}">
              <a16:creationId xmlns:a16="http://schemas.microsoft.com/office/drawing/2014/main" id="{00000000-0008-0000-0100-0000A5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66" name="Text Box 59">
          <a:extLst>
            <a:ext uri="{FF2B5EF4-FFF2-40B4-BE49-F238E27FC236}">
              <a16:creationId xmlns:a16="http://schemas.microsoft.com/office/drawing/2014/main" id="{00000000-0008-0000-0100-0000A6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67" name="Text Box 59">
          <a:extLst>
            <a:ext uri="{FF2B5EF4-FFF2-40B4-BE49-F238E27FC236}">
              <a16:creationId xmlns:a16="http://schemas.microsoft.com/office/drawing/2014/main" id="{00000000-0008-0000-0100-0000A7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68" name="Text Box 59">
          <a:extLst>
            <a:ext uri="{FF2B5EF4-FFF2-40B4-BE49-F238E27FC236}">
              <a16:creationId xmlns:a16="http://schemas.microsoft.com/office/drawing/2014/main" id="{00000000-0008-0000-0100-0000A8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69" name="Text Box 59">
          <a:extLst>
            <a:ext uri="{FF2B5EF4-FFF2-40B4-BE49-F238E27FC236}">
              <a16:creationId xmlns:a16="http://schemas.microsoft.com/office/drawing/2014/main" id="{00000000-0008-0000-0100-0000A9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70" name="Text Box 59">
          <a:extLst>
            <a:ext uri="{FF2B5EF4-FFF2-40B4-BE49-F238E27FC236}">
              <a16:creationId xmlns:a16="http://schemas.microsoft.com/office/drawing/2014/main" id="{00000000-0008-0000-0100-0000AA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71" name="Text Box 59">
          <a:extLst>
            <a:ext uri="{FF2B5EF4-FFF2-40B4-BE49-F238E27FC236}">
              <a16:creationId xmlns:a16="http://schemas.microsoft.com/office/drawing/2014/main" id="{00000000-0008-0000-0100-0000AB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72" name="Text Box 59">
          <a:extLst>
            <a:ext uri="{FF2B5EF4-FFF2-40B4-BE49-F238E27FC236}">
              <a16:creationId xmlns:a16="http://schemas.microsoft.com/office/drawing/2014/main" id="{00000000-0008-0000-0100-0000AC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73" name="Text Box 59">
          <a:extLst>
            <a:ext uri="{FF2B5EF4-FFF2-40B4-BE49-F238E27FC236}">
              <a16:creationId xmlns:a16="http://schemas.microsoft.com/office/drawing/2014/main" id="{00000000-0008-0000-0100-0000AD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74" name="Text Box 59">
          <a:extLst>
            <a:ext uri="{FF2B5EF4-FFF2-40B4-BE49-F238E27FC236}">
              <a16:creationId xmlns:a16="http://schemas.microsoft.com/office/drawing/2014/main" id="{00000000-0008-0000-0100-0000AE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75" name="Text Box 59">
          <a:extLst>
            <a:ext uri="{FF2B5EF4-FFF2-40B4-BE49-F238E27FC236}">
              <a16:creationId xmlns:a16="http://schemas.microsoft.com/office/drawing/2014/main" id="{00000000-0008-0000-0100-0000AF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76" name="Text Box 59">
          <a:extLst>
            <a:ext uri="{FF2B5EF4-FFF2-40B4-BE49-F238E27FC236}">
              <a16:creationId xmlns:a16="http://schemas.microsoft.com/office/drawing/2014/main" id="{00000000-0008-0000-0100-0000B0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77" name="Text Box 59">
          <a:extLst>
            <a:ext uri="{FF2B5EF4-FFF2-40B4-BE49-F238E27FC236}">
              <a16:creationId xmlns:a16="http://schemas.microsoft.com/office/drawing/2014/main" id="{00000000-0008-0000-0100-0000B1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78" name="Text Box 59">
          <a:extLst>
            <a:ext uri="{FF2B5EF4-FFF2-40B4-BE49-F238E27FC236}">
              <a16:creationId xmlns:a16="http://schemas.microsoft.com/office/drawing/2014/main" id="{00000000-0008-0000-0100-0000B2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79" name="Text Box 59">
          <a:extLst>
            <a:ext uri="{FF2B5EF4-FFF2-40B4-BE49-F238E27FC236}">
              <a16:creationId xmlns:a16="http://schemas.microsoft.com/office/drawing/2014/main" id="{00000000-0008-0000-0100-0000B3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80" name="Text Box 59">
          <a:extLst>
            <a:ext uri="{FF2B5EF4-FFF2-40B4-BE49-F238E27FC236}">
              <a16:creationId xmlns:a16="http://schemas.microsoft.com/office/drawing/2014/main" id="{00000000-0008-0000-0100-0000B4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81" name="Text Box 59">
          <a:extLst>
            <a:ext uri="{FF2B5EF4-FFF2-40B4-BE49-F238E27FC236}">
              <a16:creationId xmlns:a16="http://schemas.microsoft.com/office/drawing/2014/main" id="{00000000-0008-0000-0100-0000B5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82" name="Text Box 59">
          <a:extLst>
            <a:ext uri="{FF2B5EF4-FFF2-40B4-BE49-F238E27FC236}">
              <a16:creationId xmlns:a16="http://schemas.microsoft.com/office/drawing/2014/main" id="{00000000-0008-0000-0100-0000B6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83" name="Text Box 59">
          <a:extLst>
            <a:ext uri="{FF2B5EF4-FFF2-40B4-BE49-F238E27FC236}">
              <a16:creationId xmlns:a16="http://schemas.microsoft.com/office/drawing/2014/main" id="{00000000-0008-0000-0100-0000B7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84" name="Text Box 59">
          <a:extLst>
            <a:ext uri="{FF2B5EF4-FFF2-40B4-BE49-F238E27FC236}">
              <a16:creationId xmlns:a16="http://schemas.microsoft.com/office/drawing/2014/main" id="{00000000-0008-0000-0100-0000B8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85" name="Text Box 59">
          <a:extLst>
            <a:ext uri="{FF2B5EF4-FFF2-40B4-BE49-F238E27FC236}">
              <a16:creationId xmlns:a16="http://schemas.microsoft.com/office/drawing/2014/main" id="{00000000-0008-0000-0100-0000B9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86" name="Text Box 59">
          <a:extLst>
            <a:ext uri="{FF2B5EF4-FFF2-40B4-BE49-F238E27FC236}">
              <a16:creationId xmlns:a16="http://schemas.microsoft.com/office/drawing/2014/main" id="{00000000-0008-0000-0100-0000BA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87" name="Text Box 59">
          <a:extLst>
            <a:ext uri="{FF2B5EF4-FFF2-40B4-BE49-F238E27FC236}">
              <a16:creationId xmlns:a16="http://schemas.microsoft.com/office/drawing/2014/main" id="{00000000-0008-0000-0100-0000BB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88" name="Text Box 59">
          <a:extLst>
            <a:ext uri="{FF2B5EF4-FFF2-40B4-BE49-F238E27FC236}">
              <a16:creationId xmlns:a16="http://schemas.microsoft.com/office/drawing/2014/main" id="{00000000-0008-0000-0100-0000BC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89" name="Text Box 59">
          <a:extLst>
            <a:ext uri="{FF2B5EF4-FFF2-40B4-BE49-F238E27FC236}">
              <a16:creationId xmlns:a16="http://schemas.microsoft.com/office/drawing/2014/main" id="{00000000-0008-0000-0100-0000BD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90" name="Text Box 59">
          <a:extLst>
            <a:ext uri="{FF2B5EF4-FFF2-40B4-BE49-F238E27FC236}">
              <a16:creationId xmlns:a16="http://schemas.microsoft.com/office/drawing/2014/main" id="{00000000-0008-0000-0100-0000BE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91" name="Text Box 59">
          <a:extLst>
            <a:ext uri="{FF2B5EF4-FFF2-40B4-BE49-F238E27FC236}">
              <a16:creationId xmlns:a16="http://schemas.microsoft.com/office/drawing/2014/main" id="{00000000-0008-0000-0100-0000BF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92" name="Text Box 59">
          <a:extLst>
            <a:ext uri="{FF2B5EF4-FFF2-40B4-BE49-F238E27FC236}">
              <a16:creationId xmlns:a16="http://schemas.microsoft.com/office/drawing/2014/main" id="{00000000-0008-0000-0100-0000C0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93" name="Text Box 59">
          <a:extLst>
            <a:ext uri="{FF2B5EF4-FFF2-40B4-BE49-F238E27FC236}">
              <a16:creationId xmlns:a16="http://schemas.microsoft.com/office/drawing/2014/main" id="{00000000-0008-0000-0100-0000C1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94" name="Text Box 59">
          <a:extLst>
            <a:ext uri="{FF2B5EF4-FFF2-40B4-BE49-F238E27FC236}">
              <a16:creationId xmlns:a16="http://schemas.microsoft.com/office/drawing/2014/main" id="{00000000-0008-0000-0100-0000C2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95" name="Text Box 59">
          <a:extLst>
            <a:ext uri="{FF2B5EF4-FFF2-40B4-BE49-F238E27FC236}">
              <a16:creationId xmlns:a16="http://schemas.microsoft.com/office/drawing/2014/main" id="{00000000-0008-0000-0100-0000C3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96" name="Text Box 59">
          <a:extLst>
            <a:ext uri="{FF2B5EF4-FFF2-40B4-BE49-F238E27FC236}">
              <a16:creationId xmlns:a16="http://schemas.microsoft.com/office/drawing/2014/main" id="{00000000-0008-0000-0100-0000C4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97" name="Text Box 59">
          <a:extLst>
            <a:ext uri="{FF2B5EF4-FFF2-40B4-BE49-F238E27FC236}">
              <a16:creationId xmlns:a16="http://schemas.microsoft.com/office/drawing/2014/main" id="{00000000-0008-0000-0100-0000C5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98" name="Text Box 59">
          <a:extLst>
            <a:ext uri="{FF2B5EF4-FFF2-40B4-BE49-F238E27FC236}">
              <a16:creationId xmlns:a16="http://schemas.microsoft.com/office/drawing/2014/main" id="{00000000-0008-0000-0100-0000C6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599" name="Text Box 59">
          <a:extLst>
            <a:ext uri="{FF2B5EF4-FFF2-40B4-BE49-F238E27FC236}">
              <a16:creationId xmlns:a16="http://schemas.microsoft.com/office/drawing/2014/main" id="{00000000-0008-0000-0100-0000C7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00" name="Text Box 59">
          <a:extLst>
            <a:ext uri="{FF2B5EF4-FFF2-40B4-BE49-F238E27FC236}">
              <a16:creationId xmlns:a16="http://schemas.microsoft.com/office/drawing/2014/main" id="{00000000-0008-0000-0100-0000C8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01" name="Text Box 59">
          <a:extLst>
            <a:ext uri="{FF2B5EF4-FFF2-40B4-BE49-F238E27FC236}">
              <a16:creationId xmlns:a16="http://schemas.microsoft.com/office/drawing/2014/main" id="{00000000-0008-0000-0100-0000C9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02" name="Text Box 59">
          <a:extLst>
            <a:ext uri="{FF2B5EF4-FFF2-40B4-BE49-F238E27FC236}">
              <a16:creationId xmlns:a16="http://schemas.microsoft.com/office/drawing/2014/main" id="{00000000-0008-0000-0100-0000CA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03" name="Text Box 59">
          <a:extLst>
            <a:ext uri="{FF2B5EF4-FFF2-40B4-BE49-F238E27FC236}">
              <a16:creationId xmlns:a16="http://schemas.microsoft.com/office/drawing/2014/main" id="{00000000-0008-0000-0100-0000CB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04" name="Text Box 59">
          <a:extLst>
            <a:ext uri="{FF2B5EF4-FFF2-40B4-BE49-F238E27FC236}">
              <a16:creationId xmlns:a16="http://schemas.microsoft.com/office/drawing/2014/main" id="{00000000-0008-0000-0100-0000CC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05" name="Text Box 59">
          <a:extLst>
            <a:ext uri="{FF2B5EF4-FFF2-40B4-BE49-F238E27FC236}">
              <a16:creationId xmlns:a16="http://schemas.microsoft.com/office/drawing/2014/main" id="{00000000-0008-0000-0100-0000CD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06" name="Text Box 59">
          <a:extLst>
            <a:ext uri="{FF2B5EF4-FFF2-40B4-BE49-F238E27FC236}">
              <a16:creationId xmlns:a16="http://schemas.microsoft.com/office/drawing/2014/main" id="{00000000-0008-0000-0100-0000CE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07" name="Text Box 59">
          <a:extLst>
            <a:ext uri="{FF2B5EF4-FFF2-40B4-BE49-F238E27FC236}">
              <a16:creationId xmlns:a16="http://schemas.microsoft.com/office/drawing/2014/main" id="{00000000-0008-0000-0100-0000CF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08" name="Text Box 59">
          <a:extLst>
            <a:ext uri="{FF2B5EF4-FFF2-40B4-BE49-F238E27FC236}">
              <a16:creationId xmlns:a16="http://schemas.microsoft.com/office/drawing/2014/main" id="{00000000-0008-0000-0100-0000D0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09" name="Text Box 59">
          <a:extLst>
            <a:ext uri="{FF2B5EF4-FFF2-40B4-BE49-F238E27FC236}">
              <a16:creationId xmlns:a16="http://schemas.microsoft.com/office/drawing/2014/main" id="{00000000-0008-0000-0100-0000D1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10" name="Text Box 59">
          <a:extLst>
            <a:ext uri="{FF2B5EF4-FFF2-40B4-BE49-F238E27FC236}">
              <a16:creationId xmlns:a16="http://schemas.microsoft.com/office/drawing/2014/main" id="{00000000-0008-0000-0100-0000D2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11" name="Text Box 59">
          <a:extLst>
            <a:ext uri="{FF2B5EF4-FFF2-40B4-BE49-F238E27FC236}">
              <a16:creationId xmlns:a16="http://schemas.microsoft.com/office/drawing/2014/main" id="{00000000-0008-0000-0100-0000D3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12" name="Text Box 59">
          <a:extLst>
            <a:ext uri="{FF2B5EF4-FFF2-40B4-BE49-F238E27FC236}">
              <a16:creationId xmlns:a16="http://schemas.microsoft.com/office/drawing/2014/main" id="{00000000-0008-0000-0100-0000D4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13" name="Text Box 59">
          <a:extLst>
            <a:ext uri="{FF2B5EF4-FFF2-40B4-BE49-F238E27FC236}">
              <a16:creationId xmlns:a16="http://schemas.microsoft.com/office/drawing/2014/main" id="{00000000-0008-0000-0100-0000D5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14" name="Text Box 59">
          <a:extLst>
            <a:ext uri="{FF2B5EF4-FFF2-40B4-BE49-F238E27FC236}">
              <a16:creationId xmlns:a16="http://schemas.microsoft.com/office/drawing/2014/main" id="{00000000-0008-0000-0100-0000D6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15" name="Text Box 59">
          <a:extLst>
            <a:ext uri="{FF2B5EF4-FFF2-40B4-BE49-F238E27FC236}">
              <a16:creationId xmlns:a16="http://schemas.microsoft.com/office/drawing/2014/main" id="{00000000-0008-0000-0100-0000D7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16" name="Text Box 59">
          <a:extLst>
            <a:ext uri="{FF2B5EF4-FFF2-40B4-BE49-F238E27FC236}">
              <a16:creationId xmlns:a16="http://schemas.microsoft.com/office/drawing/2014/main" id="{00000000-0008-0000-0100-0000D8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17" name="Text Box 59">
          <a:extLst>
            <a:ext uri="{FF2B5EF4-FFF2-40B4-BE49-F238E27FC236}">
              <a16:creationId xmlns:a16="http://schemas.microsoft.com/office/drawing/2014/main" id="{00000000-0008-0000-0100-0000D9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18" name="Text Box 59">
          <a:extLst>
            <a:ext uri="{FF2B5EF4-FFF2-40B4-BE49-F238E27FC236}">
              <a16:creationId xmlns:a16="http://schemas.microsoft.com/office/drawing/2014/main" id="{00000000-0008-0000-0100-0000DA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19" name="Text Box 59">
          <a:extLst>
            <a:ext uri="{FF2B5EF4-FFF2-40B4-BE49-F238E27FC236}">
              <a16:creationId xmlns:a16="http://schemas.microsoft.com/office/drawing/2014/main" id="{00000000-0008-0000-0100-0000DB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20" name="Text Box 59">
          <a:extLst>
            <a:ext uri="{FF2B5EF4-FFF2-40B4-BE49-F238E27FC236}">
              <a16:creationId xmlns:a16="http://schemas.microsoft.com/office/drawing/2014/main" id="{00000000-0008-0000-0100-0000DC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21" name="Text Box 59">
          <a:extLst>
            <a:ext uri="{FF2B5EF4-FFF2-40B4-BE49-F238E27FC236}">
              <a16:creationId xmlns:a16="http://schemas.microsoft.com/office/drawing/2014/main" id="{00000000-0008-0000-0100-0000DD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22" name="Text Box 59">
          <a:extLst>
            <a:ext uri="{FF2B5EF4-FFF2-40B4-BE49-F238E27FC236}">
              <a16:creationId xmlns:a16="http://schemas.microsoft.com/office/drawing/2014/main" id="{00000000-0008-0000-0100-0000DE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23" name="Text Box 59">
          <a:extLst>
            <a:ext uri="{FF2B5EF4-FFF2-40B4-BE49-F238E27FC236}">
              <a16:creationId xmlns:a16="http://schemas.microsoft.com/office/drawing/2014/main" id="{00000000-0008-0000-0100-0000DF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24" name="Text Box 59">
          <a:extLst>
            <a:ext uri="{FF2B5EF4-FFF2-40B4-BE49-F238E27FC236}">
              <a16:creationId xmlns:a16="http://schemas.microsoft.com/office/drawing/2014/main" id="{00000000-0008-0000-0100-0000E0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25" name="Text Box 59">
          <a:extLst>
            <a:ext uri="{FF2B5EF4-FFF2-40B4-BE49-F238E27FC236}">
              <a16:creationId xmlns:a16="http://schemas.microsoft.com/office/drawing/2014/main" id="{00000000-0008-0000-0100-0000E1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26" name="Text Box 59">
          <a:extLst>
            <a:ext uri="{FF2B5EF4-FFF2-40B4-BE49-F238E27FC236}">
              <a16:creationId xmlns:a16="http://schemas.microsoft.com/office/drawing/2014/main" id="{00000000-0008-0000-0100-0000E2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27" name="Text Box 59">
          <a:extLst>
            <a:ext uri="{FF2B5EF4-FFF2-40B4-BE49-F238E27FC236}">
              <a16:creationId xmlns:a16="http://schemas.microsoft.com/office/drawing/2014/main" id="{00000000-0008-0000-0100-0000E3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28" name="Text Box 59">
          <a:extLst>
            <a:ext uri="{FF2B5EF4-FFF2-40B4-BE49-F238E27FC236}">
              <a16:creationId xmlns:a16="http://schemas.microsoft.com/office/drawing/2014/main" id="{00000000-0008-0000-0100-0000E4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29" name="Text Box 59">
          <a:extLst>
            <a:ext uri="{FF2B5EF4-FFF2-40B4-BE49-F238E27FC236}">
              <a16:creationId xmlns:a16="http://schemas.microsoft.com/office/drawing/2014/main" id="{00000000-0008-0000-0100-0000E5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30" name="Text Box 59">
          <a:extLst>
            <a:ext uri="{FF2B5EF4-FFF2-40B4-BE49-F238E27FC236}">
              <a16:creationId xmlns:a16="http://schemas.microsoft.com/office/drawing/2014/main" id="{00000000-0008-0000-0100-0000E6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31" name="Text Box 59">
          <a:extLst>
            <a:ext uri="{FF2B5EF4-FFF2-40B4-BE49-F238E27FC236}">
              <a16:creationId xmlns:a16="http://schemas.microsoft.com/office/drawing/2014/main" id="{00000000-0008-0000-0100-0000E7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32" name="Text Box 59">
          <a:extLst>
            <a:ext uri="{FF2B5EF4-FFF2-40B4-BE49-F238E27FC236}">
              <a16:creationId xmlns:a16="http://schemas.microsoft.com/office/drawing/2014/main" id="{00000000-0008-0000-0100-0000E8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33" name="Text Box 59">
          <a:extLst>
            <a:ext uri="{FF2B5EF4-FFF2-40B4-BE49-F238E27FC236}">
              <a16:creationId xmlns:a16="http://schemas.microsoft.com/office/drawing/2014/main" id="{00000000-0008-0000-0100-0000E9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34" name="Text Box 59">
          <a:extLst>
            <a:ext uri="{FF2B5EF4-FFF2-40B4-BE49-F238E27FC236}">
              <a16:creationId xmlns:a16="http://schemas.microsoft.com/office/drawing/2014/main" id="{00000000-0008-0000-0100-0000EA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35" name="Text Box 59">
          <a:extLst>
            <a:ext uri="{FF2B5EF4-FFF2-40B4-BE49-F238E27FC236}">
              <a16:creationId xmlns:a16="http://schemas.microsoft.com/office/drawing/2014/main" id="{00000000-0008-0000-0100-0000EB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36" name="Text Box 59">
          <a:extLst>
            <a:ext uri="{FF2B5EF4-FFF2-40B4-BE49-F238E27FC236}">
              <a16:creationId xmlns:a16="http://schemas.microsoft.com/office/drawing/2014/main" id="{00000000-0008-0000-0100-0000EC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37" name="Text Box 59">
          <a:extLst>
            <a:ext uri="{FF2B5EF4-FFF2-40B4-BE49-F238E27FC236}">
              <a16:creationId xmlns:a16="http://schemas.microsoft.com/office/drawing/2014/main" id="{00000000-0008-0000-0100-0000ED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38" name="Text Box 59">
          <a:extLst>
            <a:ext uri="{FF2B5EF4-FFF2-40B4-BE49-F238E27FC236}">
              <a16:creationId xmlns:a16="http://schemas.microsoft.com/office/drawing/2014/main" id="{00000000-0008-0000-0100-0000EE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39" name="Text Box 59">
          <a:extLst>
            <a:ext uri="{FF2B5EF4-FFF2-40B4-BE49-F238E27FC236}">
              <a16:creationId xmlns:a16="http://schemas.microsoft.com/office/drawing/2014/main" id="{00000000-0008-0000-0100-0000EF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40" name="Text Box 59">
          <a:extLst>
            <a:ext uri="{FF2B5EF4-FFF2-40B4-BE49-F238E27FC236}">
              <a16:creationId xmlns:a16="http://schemas.microsoft.com/office/drawing/2014/main" id="{00000000-0008-0000-0100-0000F0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41" name="Text Box 59">
          <a:extLst>
            <a:ext uri="{FF2B5EF4-FFF2-40B4-BE49-F238E27FC236}">
              <a16:creationId xmlns:a16="http://schemas.microsoft.com/office/drawing/2014/main" id="{00000000-0008-0000-0100-0000F1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42" name="Text Box 59">
          <a:extLst>
            <a:ext uri="{FF2B5EF4-FFF2-40B4-BE49-F238E27FC236}">
              <a16:creationId xmlns:a16="http://schemas.microsoft.com/office/drawing/2014/main" id="{00000000-0008-0000-0100-0000F2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43" name="Text Box 59">
          <a:extLst>
            <a:ext uri="{FF2B5EF4-FFF2-40B4-BE49-F238E27FC236}">
              <a16:creationId xmlns:a16="http://schemas.microsoft.com/office/drawing/2014/main" id="{00000000-0008-0000-0100-0000F3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44" name="Text Box 59">
          <a:extLst>
            <a:ext uri="{FF2B5EF4-FFF2-40B4-BE49-F238E27FC236}">
              <a16:creationId xmlns:a16="http://schemas.microsoft.com/office/drawing/2014/main" id="{00000000-0008-0000-0100-0000F4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45" name="Text Box 59">
          <a:extLst>
            <a:ext uri="{FF2B5EF4-FFF2-40B4-BE49-F238E27FC236}">
              <a16:creationId xmlns:a16="http://schemas.microsoft.com/office/drawing/2014/main" id="{00000000-0008-0000-0100-0000F5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46" name="Text Box 59">
          <a:extLst>
            <a:ext uri="{FF2B5EF4-FFF2-40B4-BE49-F238E27FC236}">
              <a16:creationId xmlns:a16="http://schemas.microsoft.com/office/drawing/2014/main" id="{00000000-0008-0000-0100-0000F6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47" name="Text Box 59">
          <a:extLst>
            <a:ext uri="{FF2B5EF4-FFF2-40B4-BE49-F238E27FC236}">
              <a16:creationId xmlns:a16="http://schemas.microsoft.com/office/drawing/2014/main" id="{00000000-0008-0000-0100-0000F7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48" name="Text Box 59">
          <a:extLst>
            <a:ext uri="{FF2B5EF4-FFF2-40B4-BE49-F238E27FC236}">
              <a16:creationId xmlns:a16="http://schemas.microsoft.com/office/drawing/2014/main" id="{00000000-0008-0000-0100-0000F8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49" name="Text Box 59">
          <a:extLst>
            <a:ext uri="{FF2B5EF4-FFF2-40B4-BE49-F238E27FC236}">
              <a16:creationId xmlns:a16="http://schemas.microsoft.com/office/drawing/2014/main" id="{00000000-0008-0000-0100-0000F9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50" name="Text Box 59">
          <a:extLst>
            <a:ext uri="{FF2B5EF4-FFF2-40B4-BE49-F238E27FC236}">
              <a16:creationId xmlns:a16="http://schemas.microsoft.com/office/drawing/2014/main" id="{00000000-0008-0000-0100-0000FA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51" name="Text Box 59">
          <a:extLst>
            <a:ext uri="{FF2B5EF4-FFF2-40B4-BE49-F238E27FC236}">
              <a16:creationId xmlns:a16="http://schemas.microsoft.com/office/drawing/2014/main" id="{00000000-0008-0000-0100-0000FB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52" name="Text Box 59">
          <a:extLst>
            <a:ext uri="{FF2B5EF4-FFF2-40B4-BE49-F238E27FC236}">
              <a16:creationId xmlns:a16="http://schemas.microsoft.com/office/drawing/2014/main" id="{00000000-0008-0000-0100-0000FC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53" name="Text Box 59">
          <a:extLst>
            <a:ext uri="{FF2B5EF4-FFF2-40B4-BE49-F238E27FC236}">
              <a16:creationId xmlns:a16="http://schemas.microsoft.com/office/drawing/2014/main" id="{00000000-0008-0000-0100-0000FD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54" name="Text Box 59">
          <a:extLst>
            <a:ext uri="{FF2B5EF4-FFF2-40B4-BE49-F238E27FC236}">
              <a16:creationId xmlns:a16="http://schemas.microsoft.com/office/drawing/2014/main" id="{00000000-0008-0000-0100-0000FE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55" name="Text Box 59">
          <a:extLst>
            <a:ext uri="{FF2B5EF4-FFF2-40B4-BE49-F238E27FC236}">
              <a16:creationId xmlns:a16="http://schemas.microsoft.com/office/drawing/2014/main" id="{00000000-0008-0000-0100-0000FF19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56" name="Text Box 59">
          <a:extLst>
            <a:ext uri="{FF2B5EF4-FFF2-40B4-BE49-F238E27FC236}">
              <a16:creationId xmlns:a16="http://schemas.microsoft.com/office/drawing/2014/main" id="{00000000-0008-0000-0100-000000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57" name="Text Box 59">
          <a:extLst>
            <a:ext uri="{FF2B5EF4-FFF2-40B4-BE49-F238E27FC236}">
              <a16:creationId xmlns:a16="http://schemas.microsoft.com/office/drawing/2014/main" id="{00000000-0008-0000-0100-000001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58" name="Text Box 59">
          <a:extLst>
            <a:ext uri="{FF2B5EF4-FFF2-40B4-BE49-F238E27FC236}">
              <a16:creationId xmlns:a16="http://schemas.microsoft.com/office/drawing/2014/main" id="{00000000-0008-0000-0100-000002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59" name="Text Box 59">
          <a:extLst>
            <a:ext uri="{FF2B5EF4-FFF2-40B4-BE49-F238E27FC236}">
              <a16:creationId xmlns:a16="http://schemas.microsoft.com/office/drawing/2014/main" id="{00000000-0008-0000-0100-000003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60" name="Text Box 59">
          <a:extLst>
            <a:ext uri="{FF2B5EF4-FFF2-40B4-BE49-F238E27FC236}">
              <a16:creationId xmlns:a16="http://schemas.microsoft.com/office/drawing/2014/main" id="{00000000-0008-0000-0100-000004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61" name="Text Box 59">
          <a:extLst>
            <a:ext uri="{FF2B5EF4-FFF2-40B4-BE49-F238E27FC236}">
              <a16:creationId xmlns:a16="http://schemas.microsoft.com/office/drawing/2014/main" id="{00000000-0008-0000-0100-000005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62" name="Text Box 59">
          <a:extLst>
            <a:ext uri="{FF2B5EF4-FFF2-40B4-BE49-F238E27FC236}">
              <a16:creationId xmlns:a16="http://schemas.microsoft.com/office/drawing/2014/main" id="{00000000-0008-0000-0100-000006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63" name="Text Box 59">
          <a:extLst>
            <a:ext uri="{FF2B5EF4-FFF2-40B4-BE49-F238E27FC236}">
              <a16:creationId xmlns:a16="http://schemas.microsoft.com/office/drawing/2014/main" id="{00000000-0008-0000-0100-000007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64" name="Text Box 59">
          <a:extLst>
            <a:ext uri="{FF2B5EF4-FFF2-40B4-BE49-F238E27FC236}">
              <a16:creationId xmlns:a16="http://schemas.microsoft.com/office/drawing/2014/main" id="{00000000-0008-0000-0100-000008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65" name="Text Box 59">
          <a:extLst>
            <a:ext uri="{FF2B5EF4-FFF2-40B4-BE49-F238E27FC236}">
              <a16:creationId xmlns:a16="http://schemas.microsoft.com/office/drawing/2014/main" id="{00000000-0008-0000-0100-000009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66" name="Text Box 59">
          <a:extLst>
            <a:ext uri="{FF2B5EF4-FFF2-40B4-BE49-F238E27FC236}">
              <a16:creationId xmlns:a16="http://schemas.microsoft.com/office/drawing/2014/main" id="{00000000-0008-0000-0100-00000A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67" name="Text Box 59">
          <a:extLst>
            <a:ext uri="{FF2B5EF4-FFF2-40B4-BE49-F238E27FC236}">
              <a16:creationId xmlns:a16="http://schemas.microsoft.com/office/drawing/2014/main" id="{00000000-0008-0000-0100-00000B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68" name="Text Box 59">
          <a:extLst>
            <a:ext uri="{FF2B5EF4-FFF2-40B4-BE49-F238E27FC236}">
              <a16:creationId xmlns:a16="http://schemas.microsoft.com/office/drawing/2014/main" id="{00000000-0008-0000-0100-00000C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69" name="Text Box 59">
          <a:extLst>
            <a:ext uri="{FF2B5EF4-FFF2-40B4-BE49-F238E27FC236}">
              <a16:creationId xmlns:a16="http://schemas.microsoft.com/office/drawing/2014/main" id="{00000000-0008-0000-0100-00000D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70" name="Text Box 59">
          <a:extLst>
            <a:ext uri="{FF2B5EF4-FFF2-40B4-BE49-F238E27FC236}">
              <a16:creationId xmlns:a16="http://schemas.microsoft.com/office/drawing/2014/main" id="{00000000-0008-0000-0100-00000E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71" name="Text Box 59">
          <a:extLst>
            <a:ext uri="{FF2B5EF4-FFF2-40B4-BE49-F238E27FC236}">
              <a16:creationId xmlns:a16="http://schemas.microsoft.com/office/drawing/2014/main" id="{00000000-0008-0000-0100-00000F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72" name="Text Box 59">
          <a:extLst>
            <a:ext uri="{FF2B5EF4-FFF2-40B4-BE49-F238E27FC236}">
              <a16:creationId xmlns:a16="http://schemas.microsoft.com/office/drawing/2014/main" id="{00000000-0008-0000-0100-000010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73" name="Text Box 59">
          <a:extLst>
            <a:ext uri="{FF2B5EF4-FFF2-40B4-BE49-F238E27FC236}">
              <a16:creationId xmlns:a16="http://schemas.microsoft.com/office/drawing/2014/main" id="{00000000-0008-0000-0100-000011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74" name="Text Box 59">
          <a:extLst>
            <a:ext uri="{FF2B5EF4-FFF2-40B4-BE49-F238E27FC236}">
              <a16:creationId xmlns:a16="http://schemas.microsoft.com/office/drawing/2014/main" id="{00000000-0008-0000-0100-000012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75" name="Text Box 59">
          <a:extLst>
            <a:ext uri="{FF2B5EF4-FFF2-40B4-BE49-F238E27FC236}">
              <a16:creationId xmlns:a16="http://schemas.microsoft.com/office/drawing/2014/main" id="{00000000-0008-0000-0100-000013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76" name="Text Box 59">
          <a:extLst>
            <a:ext uri="{FF2B5EF4-FFF2-40B4-BE49-F238E27FC236}">
              <a16:creationId xmlns:a16="http://schemas.microsoft.com/office/drawing/2014/main" id="{00000000-0008-0000-0100-000014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77" name="Text Box 59">
          <a:extLst>
            <a:ext uri="{FF2B5EF4-FFF2-40B4-BE49-F238E27FC236}">
              <a16:creationId xmlns:a16="http://schemas.microsoft.com/office/drawing/2014/main" id="{00000000-0008-0000-0100-000015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78" name="Text Box 59">
          <a:extLst>
            <a:ext uri="{FF2B5EF4-FFF2-40B4-BE49-F238E27FC236}">
              <a16:creationId xmlns:a16="http://schemas.microsoft.com/office/drawing/2014/main" id="{00000000-0008-0000-0100-000016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79" name="Text Box 59">
          <a:extLst>
            <a:ext uri="{FF2B5EF4-FFF2-40B4-BE49-F238E27FC236}">
              <a16:creationId xmlns:a16="http://schemas.microsoft.com/office/drawing/2014/main" id="{00000000-0008-0000-0100-000017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80" name="Text Box 59">
          <a:extLst>
            <a:ext uri="{FF2B5EF4-FFF2-40B4-BE49-F238E27FC236}">
              <a16:creationId xmlns:a16="http://schemas.microsoft.com/office/drawing/2014/main" id="{00000000-0008-0000-0100-000018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81" name="Text Box 59">
          <a:extLst>
            <a:ext uri="{FF2B5EF4-FFF2-40B4-BE49-F238E27FC236}">
              <a16:creationId xmlns:a16="http://schemas.microsoft.com/office/drawing/2014/main" id="{00000000-0008-0000-0100-000019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82" name="Text Box 59">
          <a:extLst>
            <a:ext uri="{FF2B5EF4-FFF2-40B4-BE49-F238E27FC236}">
              <a16:creationId xmlns:a16="http://schemas.microsoft.com/office/drawing/2014/main" id="{00000000-0008-0000-0100-00001A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83" name="Text Box 59">
          <a:extLst>
            <a:ext uri="{FF2B5EF4-FFF2-40B4-BE49-F238E27FC236}">
              <a16:creationId xmlns:a16="http://schemas.microsoft.com/office/drawing/2014/main" id="{00000000-0008-0000-0100-00001B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84" name="Text Box 59">
          <a:extLst>
            <a:ext uri="{FF2B5EF4-FFF2-40B4-BE49-F238E27FC236}">
              <a16:creationId xmlns:a16="http://schemas.microsoft.com/office/drawing/2014/main" id="{00000000-0008-0000-0100-00001C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85" name="Text Box 59">
          <a:extLst>
            <a:ext uri="{FF2B5EF4-FFF2-40B4-BE49-F238E27FC236}">
              <a16:creationId xmlns:a16="http://schemas.microsoft.com/office/drawing/2014/main" id="{00000000-0008-0000-0100-00001D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86" name="Text Box 59">
          <a:extLst>
            <a:ext uri="{FF2B5EF4-FFF2-40B4-BE49-F238E27FC236}">
              <a16:creationId xmlns:a16="http://schemas.microsoft.com/office/drawing/2014/main" id="{00000000-0008-0000-0100-00001E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87" name="Text Box 59">
          <a:extLst>
            <a:ext uri="{FF2B5EF4-FFF2-40B4-BE49-F238E27FC236}">
              <a16:creationId xmlns:a16="http://schemas.microsoft.com/office/drawing/2014/main" id="{00000000-0008-0000-0100-00001F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88" name="Text Box 59">
          <a:extLst>
            <a:ext uri="{FF2B5EF4-FFF2-40B4-BE49-F238E27FC236}">
              <a16:creationId xmlns:a16="http://schemas.microsoft.com/office/drawing/2014/main" id="{00000000-0008-0000-0100-000020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89" name="Text Box 59">
          <a:extLst>
            <a:ext uri="{FF2B5EF4-FFF2-40B4-BE49-F238E27FC236}">
              <a16:creationId xmlns:a16="http://schemas.microsoft.com/office/drawing/2014/main" id="{00000000-0008-0000-0100-000021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90" name="Text Box 59">
          <a:extLst>
            <a:ext uri="{FF2B5EF4-FFF2-40B4-BE49-F238E27FC236}">
              <a16:creationId xmlns:a16="http://schemas.microsoft.com/office/drawing/2014/main" id="{00000000-0008-0000-0100-000022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91" name="Text Box 59">
          <a:extLst>
            <a:ext uri="{FF2B5EF4-FFF2-40B4-BE49-F238E27FC236}">
              <a16:creationId xmlns:a16="http://schemas.microsoft.com/office/drawing/2014/main" id="{00000000-0008-0000-0100-000023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92" name="Text Box 59">
          <a:extLst>
            <a:ext uri="{FF2B5EF4-FFF2-40B4-BE49-F238E27FC236}">
              <a16:creationId xmlns:a16="http://schemas.microsoft.com/office/drawing/2014/main" id="{00000000-0008-0000-0100-000024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93" name="Text Box 59">
          <a:extLst>
            <a:ext uri="{FF2B5EF4-FFF2-40B4-BE49-F238E27FC236}">
              <a16:creationId xmlns:a16="http://schemas.microsoft.com/office/drawing/2014/main" id="{00000000-0008-0000-0100-000025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94" name="Text Box 59">
          <a:extLst>
            <a:ext uri="{FF2B5EF4-FFF2-40B4-BE49-F238E27FC236}">
              <a16:creationId xmlns:a16="http://schemas.microsoft.com/office/drawing/2014/main" id="{00000000-0008-0000-0100-000026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95" name="Text Box 59">
          <a:extLst>
            <a:ext uri="{FF2B5EF4-FFF2-40B4-BE49-F238E27FC236}">
              <a16:creationId xmlns:a16="http://schemas.microsoft.com/office/drawing/2014/main" id="{00000000-0008-0000-0100-000027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96" name="Text Box 59">
          <a:extLst>
            <a:ext uri="{FF2B5EF4-FFF2-40B4-BE49-F238E27FC236}">
              <a16:creationId xmlns:a16="http://schemas.microsoft.com/office/drawing/2014/main" id="{00000000-0008-0000-0100-000028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97" name="Text Box 59">
          <a:extLst>
            <a:ext uri="{FF2B5EF4-FFF2-40B4-BE49-F238E27FC236}">
              <a16:creationId xmlns:a16="http://schemas.microsoft.com/office/drawing/2014/main" id="{00000000-0008-0000-0100-000029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98" name="Text Box 59">
          <a:extLst>
            <a:ext uri="{FF2B5EF4-FFF2-40B4-BE49-F238E27FC236}">
              <a16:creationId xmlns:a16="http://schemas.microsoft.com/office/drawing/2014/main" id="{00000000-0008-0000-0100-00002A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699" name="Text Box 59">
          <a:extLst>
            <a:ext uri="{FF2B5EF4-FFF2-40B4-BE49-F238E27FC236}">
              <a16:creationId xmlns:a16="http://schemas.microsoft.com/office/drawing/2014/main" id="{00000000-0008-0000-0100-00002B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00" name="Text Box 59">
          <a:extLst>
            <a:ext uri="{FF2B5EF4-FFF2-40B4-BE49-F238E27FC236}">
              <a16:creationId xmlns:a16="http://schemas.microsoft.com/office/drawing/2014/main" id="{00000000-0008-0000-0100-00002C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01" name="Text Box 59">
          <a:extLst>
            <a:ext uri="{FF2B5EF4-FFF2-40B4-BE49-F238E27FC236}">
              <a16:creationId xmlns:a16="http://schemas.microsoft.com/office/drawing/2014/main" id="{00000000-0008-0000-0100-00002D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02" name="Text Box 59">
          <a:extLst>
            <a:ext uri="{FF2B5EF4-FFF2-40B4-BE49-F238E27FC236}">
              <a16:creationId xmlns:a16="http://schemas.microsoft.com/office/drawing/2014/main" id="{00000000-0008-0000-0100-00002E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03" name="Text Box 59">
          <a:extLst>
            <a:ext uri="{FF2B5EF4-FFF2-40B4-BE49-F238E27FC236}">
              <a16:creationId xmlns:a16="http://schemas.microsoft.com/office/drawing/2014/main" id="{00000000-0008-0000-0100-00002F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04" name="Text Box 59">
          <a:extLst>
            <a:ext uri="{FF2B5EF4-FFF2-40B4-BE49-F238E27FC236}">
              <a16:creationId xmlns:a16="http://schemas.microsoft.com/office/drawing/2014/main" id="{00000000-0008-0000-0100-000030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05" name="Text Box 59">
          <a:extLst>
            <a:ext uri="{FF2B5EF4-FFF2-40B4-BE49-F238E27FC236}">
              <a16:creationId xmlns:a16="http://schemas.microsoft.com/office/drawing/2014/main" id="{00000000-0008-0000-0100-000031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06" name="Text Box 59">
          <a:extLst>
            <a:ext uri="{FF2B5EF4-FFF2-40B4-BE49-F238E27FC236}">
              <a16:creationId xmlns:a16="http://schemas.microsoft.com/office/drawing/2014/main" id="{00000000-0008-0000-0100-000032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07" name="Text Box 59">
          <a:extLst>
            <a:ext uri="{FF2B5EF4-FFF2-40B4-BE49-F238E27FC236}">
              <a16:creationId xmlns:a16="http://schemas.microsoft.com/office/drawing/2014/main" id="{00000000-0008-0000-0100-000033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08" name="Text Box 59">
          <a:extLst>
            <a:ext uri="{FF2B5EF4-FFF2-40B4-BE49-F238E27FC236}">
              <a16:creationId xmlns:a16="http://schemas.microsoft.com/office/drawing/2014/main" id="{00000000-0008-0000-0100-000034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09" name="Text Box 59">
          <a:extLst>
            <a:ext uri="{FF2B5EF4-FFF2-40B4-BE49-F238E27FC236}">
              <a16:creationId xmlns:a16="http://schemas.microsoft.com/office/drawing/2014/main" id="{00000000-0008-0000-0100-000035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10" name="Text Box 59">
          <a:extLst>
            <a:ext uri="{FF2B5EF4-FFF2-40B4-BE49-F238E27FC236}">
              <a16:creationId xmlns:a16="http://schemas.microsoft.com/office/drawing/2014/main" id="{00000000-0008-0000-0100-000036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11" name="Text Box 59">
          <a:extLst>
            <a:ext uri="{FF2B5EF4-FFF2-40B4-BE49-F238E27FC236}">
              <a16:creationId xmlns:a16="http://schemas.microsoft.com/office/drawing/2014/main" id="{00000000-0008-0000-0100-000037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12" name="Text Box 59">
          <a:extLst>
            <a:ext uri="{FF2B5EF4-FFF2-40B4-BE49-F238E27FC236}">
              <a16:creationId xmlns:a16="http://schemas.microsoft.com/office/drawing/2014/main" id="{00000000-0008-0000-0100-000038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13" name="Text Box 59">
          <a:extLst>
            <a:ext uri="{FF2B5EF4-FFF2-40B4-BE49-F238E27FC236}">
              <a16:creationId xmlns:a16="http://schemas.microsoft.com/office/drawing/2014/main" id="{00000000-0008-0000-0100-000039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14" name="Text Box 59">
          <a:extLst>
            <a:ext uri="{FF2B5EF4-FFF2-40B4-BE49-F238E27FC236}">
              <a16:creationId xmlns:a16="http://schemas.microsoft.com/office/drawing/2014/main" id="{00000000-0008-0000-0100-00003A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15" name="Text Box 59">
          <a:extLst>
            <a:ext uri="{FF2B5EF4-FFF2-40B4-BE49-F238E27FC236}">
              <a16:creationId xmlns:a16="http://schemas.microsoft.com/office/drawing/2014/main" id="{00000000-0008-0000-0100-00003B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16" name="Text Box 59">
          <a:extLst>
            <a:ext uri="{FF2B5EF4-FFF2-40B4-BE49-F238E27FC236}">
              <a16:creationId xmlns:a16="http://schemas.microsoft.com/office/drawing/2014/main" id="{00000000-0008-0000-0100-00003C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17" name="Text Box 59">
          <a:extLst>
            <a:ext uri="{FF2B5EF4-FFF2-40B4-BE49-F238E27FC236}">
              <a16:creationId xmlns:a16="http://schemas.microsoft.com/office/drawing/2014/main" id="{00000000-0008-0000-0100-00003D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18" name="Text Box 59">
          <a:extLst>
            <a:ext uri="{FF2B5EF4-FFF2-40B4-BE49-F238E27FC236}">
              <a16:creationId xmlns:a16="http://schemas.microsoft.com/office/drawing/2014/main" id="{00000000-0008-0000-0100-00003E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19" name="Text Box 59">
          <a:extLst>
            <a:ext uri="{FF2B5EF4-FFF2-40B4-BE49-F238E27FC236}">
              <a16:creationId xmlns:a16="http://schemas.microsoft.com/office/drawing/2014/main" id="{00000000-0008-0000-0100-00003F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20" name="Text Box 59">
          <a:extLst>
            <a:ext uri="{FF2B5EF4-FFF2-40B4-BE49-F238E27FC236}">
              <a16:creationId xmlns:a16="http://schemas.microsoft.com/office/drawing/2014/main" id="{00000000-0008-0000-0100-000040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21" name="Text Box 59">
          <a:extLst>
            <a:ext uri="{FF2B5EF4-FFF2-40B4-BE49-F238E27FC236}">
              <a16:creationId xmlns:a16="http://schemas.microsoft.com/office/drawing/2014/main" id="{00000000-0008-0000-0100-000041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31</xdr:row>
      <xdr:rowOff>0</xdr:rowOff>
    </xdr:from>
    <xdr:to>
      <xdr:col>52</xdr:col>
      <xdr:colOff>0</xdr:colOff>
      <xdr:row>31</xdr:row>
      <xdr:rowOff>171450</xdr:rowOff>
    </xdr:to>
    <xdr:sp macro="" textlink="">
      <xdr:nvSpPr>
        <xdr:cNvPr id="6722" name="Text Box 59">
          <a:extLst>
            <a:ext uri="{FF2B5EF4-FFF2-40B4-BE49-F238E27FC236}">
              <a16:creationId xmlns:a16="http://schemas.microsoft.com/office/drawing/2014/main" id="{00000000-0008-0000-0100-0000421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11" name="Text Box 59">
          <a:extLst>
            <a:ext uri="{FF2B5EF4-FFF2-40B4-BE49-F238E27FC236}">
              <a16:creationId xmlns:a16="http://schemas.microsoft.com/office/drawing/2014/main" id="{00000000-0008-0000-0100-0000EF25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12" name="Text Box 59">
          <a:extLst>
            <a:ext uri="{FF2B5EF4-FFF2-40B4-BE49-F238E27FC236}">
              <a16:creationId xmlns:a16="http://schemas.microsoft.com/office/drawing/2014/main" id="{00000000-0008-0000-0100-0000F025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13" name="Text Box 59">
          <a:extLst>
            <a:ext uri="{FF2B5EF4-FFF2-40B4-BE49-F238E27FC236}">
              <a16:creationId xmlns:a16="http://schemas.microsoft.com/office/drawing/2014/main" id="{00000000-0008-0000-0100-0000F125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14" name="Text Box 59">
          <a:extLst>
            <a:ext uri="{FF2B5EF4-FFF2-40B4-BE49-F238E27FC236}">
              <a16:creationId xmlns:a16="http://schemas.microsoft.com/office/drawing/2014/main" id="{00000000-0008-0000-0100-0000F225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15" name="Text Box 59">
          <a:extLst>
            <a:ext uri="{FF2B5EF4-FFF2-40B4-BE49-F238E27FC236}">
              <a16:creationId xmlns:a16="http://schemas.microsoft.com/office/drawing/2014/main" id="{00000000-0008-0000-0100-0000F325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16" name="Text Box 59">
          <a:extLst>
            <a:ext uri="{FF2B5EF4-FFF2-40B4-BE49-F238E27FC236}">
              <a16:creationId xmlns:a16="http://schemas.microsoft.com/office/drawing/2014/main" id="{00000000-0008-0000-0100-0000F425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17" name="Text Box 59">
          <a:extLst>
            <a:ext uri="{FF2B5EF4-FFF2-40B4-BE49-F238E27FC236}">
              <a16:creationId xmlns:a16="http://schemas.microsoft.com/office/drawing/2014/main" id="{00000000-0008-0000-0100-0000F525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18" name="Text Box 59">
          <a:extLst>
            <a:ext uri="{FF2B5EF4-FFF2-40B4-BE49-F238E27FC236}">
              <a16:creationId xmlns:a16="http://schemas.microsoft.com/office/drawing/2014/main" id="{00000000-0008-0000-0100-0000F625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19" name="Text Box 59">
          <a:extLst>
            <a:ext uri="{FF2B5EF4-FFF2-40B4-BE49-F238E27FC236}">
              <a16:creationId xmlns:a16="http://schemas.microsoft.com/office/drawing/2014/main" id="{00000000-0008-0000-0100-0000F725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20" name="Text Box 59">
          <a:extLst>
            <a:ext uri="{FF2B5EF4-FFF2-40B4-BE49-F238E27FC236}">
              <a16:creationId xmlns:a16="http://schemas.microsoft.com/office/drawing/2014/main" id="{00000000-0008-0000-0100-0000F825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21" name="Text Box 59">
          <a:extLst>
            <a:ext uri="{FF2B5EF4-FFF2-40B4-BE49-F238E27FC236}">
              <a16:creationId xmlns:a16="http://schemas.microsoft.com/office/drawing/2014/main" id="{00000000-0008-0000-0100-0000F925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22" name="Text Box 59">
          <a:extLst>
            <a:ext uri="{FF2B5EF4-FFF2-40B4-BE49-F238E27FC236}">
              <a16:creationId xmlns:a16="http://schemas.microsoft.com/office/drawing/2014/main" id="{00000000-0008-0000-0100-0000FA25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23" name="Text Box 59">
          <a:extLst>
            <a:ext uri="{FF2B5EF4-FFF2-40B4-BE49-F238E27FC236}">
              <a16:creationId xmlns:a16="http://schemas.microsoft.com/office/drawing/2014/main" id="{00000000-0008-0000-0100-0000FB25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24" name="Text Box 59">
          <a:extLst>
            <a:ext uri="{FF2B5EF4-FFF2-40B4-BE49-F238E27FC236}">
              <a16:creationId xmlns:a16="http://schemas.microsoft.com/office/drawing/2014/main" id="{00000000-0008-0000-0100-0000FC25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25" name="Text Box 59">
          <a:extLst>
            <a:ext uri="{FF2B5EF4-FFF2-40B4-BE49-F238E27FC236}">
              <a16:creationId xmlns:a16="http://schemas.microsoft.com/office/drawing/2014/main" id="{00000000-0008-0000-0100-0000FD25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26" name="Text Box 59">
          <a:extLst>
            <a:ext uri="{FF2B5EF4-FFF2-40B4-BE49-F238E27FC236}">
              <a16:creationId xmlns:a16="http://schemas.microsoft.com/office/drawing/2014/main" id="{00000000-0008-0000-0100-0000FE25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27" name="Text Box 59">
          <a:extLst>
            <a:ext uri="{FF2B5EF4-FFF2-40B4-BE49-F238E27FC236}">
              <a16:creationId xmlns:a16="http://schemas.microsoft.com/office/drawing/2014/main" id="{00000000-0008-0000-0100-0000FF25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28" name="Text Box 59">
          <a:extLst>
            <a:ext uri="{FF2B5EF4-FFF2-40B4-BE49-F238E27FC236}">
              <a16:creationId xmlns:a16="http://schemas.microsoft.com/office/drawing/2014/main" id="{00000000-0008-0000-0100-000000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29" name="Text Box 59">
          <a:extLst>
            <a:ext uri="{FF2B5EF4-FFF2-40B4-BE49-F238E27FC236}">
              <a16:creationId xmlns:a16="http://schemas.microsoft.com/office/drawing/2014/main" id="{00000000-0008-0000-0100-000001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30" name="Text Box 59">
          <a:extLst>
            <a:ext uri="{FF2B5EF4-FFF2-40B4-BE49-F238E27FC236}">
              <a16:creationId xmlns:a16="http://schemas.microsoft.com/office/drawing/2014/main" id="{00000000-0008-0000-0100-000002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31" name="Text Box 59">
          <a:extLst>
            <a:ext uri="{FF2B5EF4-FFF2-40B4-BE49-F238E27FC236}">
              <a16:creationId xmlns:a16="http://schemas.microsoft.com/office/drawing/2014/main" id="{00000000-0008-0000-0100-000003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32" name="Text Box 59">
          <a:extLst>
            <a:ext uri="{FF2B5EF4-FFF2-40B4-BE49-F238E27FC236}">
              <a16:creationId xmlns:a16="http://schemas.microsoft.com/office/drawing/2014/main" id="{00000000-0008-0000-0100-000004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33" name="Text Box 59">
          <a:extLst>
            <a:ext uri="{FF2B5EF4-FFF2-40B4-BE49-F238E27FC236}">
              <a16:creationId xmlns:a16="http://schemas.microsoft.com/office/drawing/2014/main" id="{00000000-0008-0000-0100-000005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34" name="Text Box 59">
          <a:extLst>
            <a:ext uri="{FF2B5EF4-FFF2-40B4-BE49-F238E27FC236}">
              <a16:creationId xmlns:a16="http://schemas.microsoft.com/office/drawing/2014/main" id="{00000000-0008-0000-0100-000006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35" name="Text Box 59">
          <a:extLst>
            <a:ext uri="{FF2B5EF4-FFF2-40B4-BE49-F238E27FC236}">
              <a16:creationId xmlns:a16="http://schemas.microsoft.com/office/drawing/2014/main" id="{00000000-0008-0000-0100-000007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36" name="Text Box 59">
          <a:extLst>
            <a:ext uri="{FF2B5EF4-FFF2-40B4-BE49-F238E27FC236}">
              <a16:creationId xmlns:a16="http://schemas.microsoft.com/office/drawing/2014/main" id="{00000000-0008-0000-0100-000008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37" name="Text Box 59">
          <a:extLst>
            <a:ext uri="{FF2B5EF4-FFF2-40B4-BE49-F238E27FC236}">
              <a16:creationId xmlns:a16="http://schemas.microsoft.com/office/drawing/2014/main" id="{00000000-0008-0000-0100-000009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38" name="Text Box 59">
          <a:extLst>
            <a:ext uri="{FF2B5EF4-FFF2-40B4-BE49-F238E27FC236}">
              <a16:creationId xmlns:a16="http://schemas.microsoft.com/office/drawing/2014/main" id="{00000000-0008-0000-0100-00000A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39" name="Text Box 59">
          <a:extLst>
            <a:ext uri="{FF2B5EF4-FFF2-40B4-BE49-F238E27FC236}">
              <a16:creationId xmlns:a16="http://schemas.microsoft.com/office/drawing/2014/main" id="{00000000-0008-0000-0100-00000B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40" name="Text Box 59">
          <a:extLst>
            <a:ext uri="{FF2B5EF4-FFF2-40B4-BE49-F238E27FC236}">
              <a16:creationId xmlns:a16="http://schemas.microsoft.com/office/drawing/2014/main" id="{00000000-0008-0000-0100-00000C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41" name="Text Box 59">
          <a:extLst>
            <a:ext uri="{FF2B5EF4-FFF2-40B4-BE49-F238E27FC236}">
              <a16:creationId xmlns:a16="http://schemas.microsoft.com/office/drawing/2014/main" id="{00000000-0008-0000-0100-00000D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42" name="Text Box 59">
          <a:extLst>
            <a:ext uri="{FF2B5EF4-FFF2-40B4-BE49-F238E27FC236}">
              <a16:creationId xmlns:a16="http://schemas.microsoft.com/office/drawing/2014/main" id="{00000000-0008-0000-0100-00000E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43" name="Text Box 59">
          <a:extLst>
            <a:ext uri="{FF2B5EF4-FFF2-40B4-BE49-F238E27FC236}">
              <a16:creationId xmlns:a16="http://schemas.microsoft.com/office/drawing/2014/main" id="{00000000-0008-0000-0100-00000F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44" name="Text Box 59">
          <a:extLst>
            <a:ext uri="{FF2B5EF4-FFF2-40B4-BE49-F238E27FC236}">
              <a16:creationId xmlns:a16="http://schemas.microsoft.com/office/drawing/2014/main" id="{00000000-0008-0000-0100-000010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45" name="Text Box 59">
          <a:extLst>
            <a:ext uri="{FF2B5EF4-FFF2-40B4-BE49-F238E27FC236}">
              <a16:creationId xmlns:a16="http://schemas.microsoft.com/office/drawing/2014/main" id="{00000000-0008-0000-0100-000011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46" name="Text Box 59">
          <a:extLst>
            <a:ext uri="{FF2B5EF4-FFF2-40B4-BE49-F238E27FC236}">
              <a16:creationId xmlns:a16="http://schemas.microsoft.com/office/drawing/2014/main" id="{00000000-0008-0000-0100-000012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47" name="Text Box 59">
          <a:extLst>
            <a:ext uri="{FF2B5EF4-FFF2-40B4-BE49-F238E27FC236}">
              <a16:creationId xmlns:a16="http://schemas.microsoft.com/office/drawing/2014/main" id="{00000000-0008-0000-0100-000013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48" name="Text Box 59">
          <a:extLst>
            <a:ext uri="{FF2B5EF4-FFF2-40B4-BE49-F238E27FC236}">
              <a16:creationId xmlns:a16="http://schemas.microsoft.com/office/drawing/2014/main" id="{00000000-0008-0000-0100-000014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49" name="Text Box 59">
          <a:extLst>
            <a:ext uri="{FF2B5EF4-FFF2-40B4-BE49-F238E27FC236}">
              <a16:creationId xmlns:a16="http://schemas.microsoft.com/office/drawing/2014/main" id="{00000000-0008-0000-0100-000015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50" name="Text Box 59">
          <a:extLst>
            <a:ext uri="{FF2B5EF4-FFF2-40B4-BE49-F238E27FC236}">
              <a16:creationId xmlns:a16="http://schemas.microsoft.com/office/drawing/2014/main" id="{00000000-0008-0000-0100-000016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51" name="Text Box 59">
          <a:extLst>
            <a:ext uri="{FF2B5EF4-FFF2-40B4-BE49-F238E27FC236}">
              <a16:creationId xmlns:a16="http://schemas.microsoft.com/office/drawing/2014/main" id="{00000000-0008-0000-0100-000017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52" name="Text Box 59">
          <a:extLst>
            <a:ext uri="{FF2B5EF4-FFF2-40B4-BE49-F238E27FC236}">
              <a16:creationId xmlns:a16="http://schemas.microsoft.com/office/drawing/2014/main" id="{00000000-0008-0000-0100-000018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53" name="Text Box 59">
          <a:extLst>
            <a:ext uri="{FF2B5EF4-FFF2-40B4-BE49-F238E27FC236}">
              <a16:creationId xmlns:a16="http://schemas.microsoft.com/office/drawing/2014/main" id="{00000000-0008-0000-0100-000019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54" name="Text Box 59">
          <a:extLst>
            <a:ext uri="{FF2B5EF4-FFF2-40B4-BE49-F238E27FC236}">
              <a16:creationId xmlns:a16="http://schemas.microsoft.com/office/drawing/2014/main" id="{00000000-0008-0000-0100-00001A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55" name="Text Box 59">
          <a:extLst>
            <a:ext uri="{FF2B5EF4-FFF2-40B4-BE49-F238E27FC236}">
              <a16:creationId xmlns:a16="http://schemas.microsoft.com/office/drawing/2014/main" id="{00000000-0008-0000-0100-00001B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56" name="Text Box 59">
          <a:extLst>
            <a:ext uri="{FF2B5EF4-FFF2-40B4-BE49-F238E27FC236}">
              <a16:creationId xmlns:a16="http://schemas.microsoft.com/office/drawing/2014/main" id="{00000000-0008-0000-0100-00001C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57" name="Text Box 59">
          <a:extLst>
            <a:ext uri="{FF2B5EF4-FFF2-40B4-BE49-F238E27FC236}">
              <a16:creationId xmlns:a16="http://schemas.microsoft.com/office/drawing/2014/main" id="{00000000-0008-0000-0100-00001D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58" name="Text Box 59">
          <a:extLst>
            <a:ext uri="{FF2B5EF4-FFF2-40B4-BE49-F238E27FC236}">
              <a16:creationId xmlns:a16="http://schemas.microsoft.com/office/drawing/2014/main" id="{00000000-0008-0000-0100-00001E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59" name="Text Box 59">
          <a:extLst>
            <a:ext uri="{FF2B5EF4-FFF2-40B4-BE49-F238E27FC236}">
              <a16:creationId xmlns:a16="http://schemas.microsoft.com/office/drawing/2014/main" id="{00000000-0008-0000-0100-00001F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60" name="Text Box 59">
          <a:extLst>
            <a:ext uri="{FF2B5EF4-FFF2-40B4-BE49-F238E27FC236}">
              <a16:creationId xmlns:a16="http://schemas.microsoft.com/office/drawing/2014/main" id="{00000000-0008-0000-0100-000020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61" name="Text Box 59">
          <a:extLst>
            <a:ext uri="{FF2B5EF4-FFF2-40B4-BE49-F238E27FC236}">
              <a16:creationId xmlns:a16="http://schemas.microsoft.com/office/drawing/2014/main" id="{00000000-0008-0000-0100-000021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62" name="Text Box 59">
          <a:extLst>
            <a:ext uri="{FF2B5EF4-FFF2-40B4-BE49-F238E27FC236}">
              <a16:creationId xmlns:a16="http://schemas.microsoft.com/office/drawing/2014/main" id="{00000000-0008-0000-0100-000022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63" name="Text Box 59">
          <a:extLst>
            <a:ext uri="{FF2B5EF4-FFF2-40B4-BE49-F238E27FC236}">
              <a16:creationId xmlns:a16="http://schemas.microsoft.com/office/drawing/2014/main" id="{00000000-0008-0000-0100-000023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64" name="Text Box 59">
          <a:extLst>
            <a:ext uri="{FF2B5EF4-FFF2-40B4-BE49-F238E27FC236}">
              <a16:creationId xmlns:a16="http://schemas.microsoft.com/office/drawing/2014/main" id="{00000000-0008-0000-0100-000024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65" name="Text Box 59">
          <a:extLst>
            <a:ext uri="{FF2B5EF4-FFF2-40B4-BE49-F238E27FC236}">
              <a16:creationId xmlns:a16="http://schemas.microsoft.com/office/drawing/2014/main" id="{00000000-0008-0000-0100-000025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66" name="Text Box 59">
          <a:extLst>
            <a:ext uri="{FF2B5EF4-FFF2-40B4-BE49-F238E27FC236}">
              <a16:creationId xmlns:a16="http://schemas.microsoft.com/office/drawing/2014/main" id="{00000000-0008-0000-0100-000026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67" name="Text Box 59">
          <a:extLst>
            <a:ext uri="{FF2B5EF4-FFF2-40B4-BE49-F238E27FC236}">
              <a16:creationId xmlns:a16="http://schemas.microsoft.com/office/drawing/2014/main" id="{00000000-0008-0000-0100-000027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68" name="Text Box 59">
          <a:extLst>
            <a:ext uri="{FF2B5EF4-FFF2-40B4-BE49-F238E27FC236}">
              <a16:creationId xmlns:a16="http://schemas.microsoft.com/office/drawing/2014/main" id="{00000000-0008-0000-0100-000028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69" name="Text Box 59">
          <a:extLst>
            <a:ext uri="{FF2B5EF4-FFF2-40B4-BE49-F238E27FC236}">
              <a16:creationId xmlns:a16="http://schemas.microsoft.com/office/drawing/2014/main" id="{00000000-0008-0000-0100-000029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70" name="Text Box 59">
          <a:extLst>
            <a:ext uri="{FF2B5EF4-FFF2-40B4-BE49-F238E27FC236}">
              <a16:creationId xmlns:a16="http://schemas.microsoft.com/office/drawing/2014/main" id="{00000000-0008-0000-0100-00002A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71" name="Text Box 59">
          <a:extLst>
            <a:ext uri="{FF2B5EF4-FFF2-40B4-BE49-F238E27FC236}">
              <a16:creationId xmlns:a16="http://schemas.microsoft.com/office/drawing/2014/main" id="{00000000-0008-0000-0100-00002B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72" name="Text Box 59">
          <a:extLst>
            <a:ext uri="{FF2B5EF4-FFF2-40B4-BE49-F238E27FC236}">
              <a16:creationId xmlns:a16="http://schemas.microsoft.com/office/drawing/2014/main" id="{00000000-0008-0000-0100-00002C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73" name="Text Box 59">
          <a:extLst>
            <a:ext uri="{FF2B5EF4-FFF2-40B4-BE49-F238E27FC236}">
              <a16:creationId xmlns:a16="http://schemas.microsoft.com/office/drawing/2014/main" id="{00000000-0008-0000-0100-00002D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74" name="Text Box 59">
          <a:extLst>
            <a:ext uri="{FF2B5EF4-FFF2-40B4-BE49-F238E27FC236}">
              <a16:creationId xmlns:a16="http://schemas.microsoft.com/office/drawing/2014/main" id="{00000000-0008-0000-0100-00002E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75" name="Text Box 59">
          <a:extLst>
            <a:ext uri="{FF2B5EF4-FFF2-40B4-BE49-F238E27FC236}">
              <a16:creationId xmlns:a16="http://schemas.microsoft.com/office/drawing/2014/main" id="{00000000-0008-0000-0100-00002F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76" name="Text Box 59">
          <a:extLst>
            <a:ext uri="{FF2B5EF4-FFF2-40B4-BE49-F238E27FC236}">
              <a16:creationId xmlns:a16="http://schemas.microsoft.com/office/drawing/2014/main" id="{00000000-0008-0000-0100-000030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77" name="Text Box 59">
          <a:extLst>
            <a:ext uri="{FF2B5EF4-FFF2-40B4-BE49-F238E27FC236}">
              <a16:creationId xmlns:a16="http://schemas.microsoft.com/office/drawing/2014/main" id="{00000000-0008-0000-0100-000031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78" name="Text Box 59">
          <a:extLst>
            <a:ext uri="{FF2B5EF4-FFF2-40B4-BE49-F238E27FC236}">
              <a16:creationId xmlns:a16="http://schemas.microsoft.com/office/drawing/2014/main" id="{00000000-0008-0000-0100-000032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79" name="Text Box 59">
          <a:extLst>
            <a:ext uri="{FF2B5EF4-FFF2-40B4-BE49-F238E27FC236}">
              <a16:creationId xmlns:a16="http://schemas.microsoft.com/office/drawing/2014/main" id="{00000000-0008-0000-0100-000033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80" name="Text Box 59">
          <a:extLst>
            <a:ext uri="{FF2B5EF4-FFF2-40B4-BE49-F238E27FC236}">
              <a16:creationId xmlns:a16="http://schemas.microsoft.com/office/drawing/2014/main" id="{00000000-0008-0000-0100-000034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81" name="Text Box 59">
          <a:extLst>
            <a:ext uri="{FF2B5EF4-FFF2-40B4-BE49-F238E27FC236}">
              <a16:creationId xmlns:a16="http://schemas.microsoft.com/office/drawing/2014/main" id="{00000000-0008-0000-0100-000035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82" name="Text Box 59">
          <a:extLst>
            <a:ext uri="{FF2B5EF4-FFF2-40B4-BE49-F238E27FC236}">
              <a16:creationId xmlns:a16="http://schemas.microsoft.com/office/drawing/2014/main" id="{00000000-0008-0000-0100-000036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83" name="Text Box 59">
          <a:extLst>
            <a:ext uri="{FF2B5EF4-FFF2-40B4-BE49-F238E27FC236}">
              <a16:creationId xmlns:a16="http://schemas.microsoft.com/office/drawing/2014/main" id="{00000000-0008-0000-0100-000037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84" name="Text Box 59">
          <a:extLst>
            <a:ext uri="{FF2B5EF4-FFF2-40B4-BE49-F238E27FC236}">
              <a16:creationId xmlns:a16="http://schemas.microsoft.com/office/drawing/2014/main" id="{00000000-0008-0000-0100-000038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85" name="Text Box 59">
          <a:extLst>
            <a:ext uri="{FF2B5EF4-FFF2-40B4-BE49-F238E27FC236}">
              <a16:creationId xmlns:a16="http://schemas.microsoft.com/office/drawing/2014/main" id="{00000000-0008-0000-0100-000039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86" name="Text Box 59">
          <a:extLst>
            <a:ext uri="{FF2B5EF4-FFF2-40B4-BE49-F238E27FC236}">
              <a16:creationId xmlns:a16="http://schemas.microsoft.com/office/drawing/2014/main" id="{00000000-0008-0000-0100-00003A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87" name="Text Box 59">
          <a:extLst>
            <a:ext uri="{FF2B5EF4-FFF2-40B4-BE49-F238E27FC236}">
              <a16:creationId xmlns:a16="http://schemas.microsoft.com/office/drawing/2014/main" id="{00000000-0008-0000-0100-00003B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88" name="Text Box 59">
          <a:extLst>
            <a:ext uri="{FF2B5EF4-FFF2-40B4-BE49-F238E27FC236}">
              <a16:creationId xmlns:a16="http://schemas.microsoft.com/office/drawing/2014/main" id="{00000000-0008-0000-0100-00003C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89" name="Text Box 59">
          <a:extLst>
            <a:ext uri="{FF2B5EF4-FFF2-40B4-BE49-F238E27FC236}">
              <a16:creationId xmlns:a16="http://schemas.microsoft.com/office/drawing/2014/main" id="{00000000-0008-0000-0100-00003D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90" name="Text Box 59">
          <a:extLst>
            <a:ext uri="{FF2B5EF4-FFF2-40B4-BE49-F238E27FC236}">
              <a16:creationId xmlns:a16="http://schemas.microsoft.com/office/drawing/2014/main" id="{00000000-0008-0000-0100-00003E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91" name="Text Box 59">
          <a:extLst>
            <a:ext uri="{FF2B5EF4-FFF2-40B4-BE49-F238E27FC236}">
              <a16:creationId xmlns:a16="http://schemas.microsoft.com/office/drawing/2014/main" id="{00000000-0008-0000-0100-00003F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92" name="Text Box 59">
          <a:extLst>
            <a:ext uri="{FF2B5EF4-FFF2-40B4-BE49-F238E27FC236}">
              <a16:creationId xmlns:a16="http://schemas.microsoft.com/office/drawing/2014/main" id="{00000000-0008-0000-0100-000040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93" name="Text Box 59">
          <a:extLst>
            <a:ext uri="{FF2B5EF4-FFF2-40B4-BE49-F238E27FC236}">
              <a16:creationId xmlns:a16="http://schemas.microsoft.com/office/drawing/2014/main" id="{00000000-0008-0000-0100-000041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94" name="Text Box 59">
          <a:extLst>
            <a:ext uri="{FF2B5EF4-FFF2-40B4-BE49-F238E27FC236}">
              <a16:creationId xmlns:a16="http://schemas.microsoft.com/office/drawing/2014/main" id="{00000000-0008-0000-0100-000042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95" name="Text Box 59">
          <a:extLst>
            <a:ext uri="{FF2B5EF4-FFF2-40B4-BE49-F238E27FC236}">
              <a16:creationId xmlns:a16="http://schemas.microsoft.com/office/drawing/2014/main" id="{00000000-0008-0000-0100-000043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96" name="Text Box 59">
          <a:extLst>
            <a:ext uri="{FF2B5EF4-FFF2-40B4-BE49-F238E27FC236}">
              <a16:creationId xmlns:a16="http://schemas.microsoft.com/office/drawing/2014/main" id="{00000000-0008-0000-0100-000044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97" name="Text Box 59">
          <a:extLst>
            <a:ext uri="{FF2B5EF4-FFF2-40B4-BE49-F238E27FC236}">
              <a16:creationId xmlns:a16="http://schemas.microsoft.com/office/drawing/2014/main" id="{00000000-0008-0000-0100-000045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98" name="Text Box 59">
          <a:extLst>
            <a:ext uri="{FF2B5EF4-FFF2-40B4-BE49-F238E27FC236}">
              <a16:creationId xmlns:a16="http://schemas.microsoft.com/office/drawing/2014/main" id="{00000000-0008-0000-0100-000046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99" name="Text Box 59">
          <a:extLst>
            <a:ext uri="{FF2B5EF4-FFF2-40B4-BE49-F238E27FC236}">
              <a16:creationId xmlns:a16="http://schemas.microsoft.com/office/drawing/2014/main" id="{00000000-0008-0000-0100-000047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00" name="Text Box 59">
          <a:extLst>
            <a:ext uri="{FF2B5EF4-FFF2-40B4-BE49-F238E27FC236}">
              <a16:creationId xmlns:a16="http://schemas.microsoft.com/office/drawing/2014/main" id="{00000000-0008-0000-0100-000048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01" name="Text Box 59">
          <a:extLst>
            <a:ext uri="{FF2B5EF4-FFF2-40B4-BE49-F238E27FC236}">
              <a16:creationId xmlns:a16="http://schemas.microsoft.com/office/drawing/2014/main" id="{00000000-0008-0000-0100-000049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02" name="Text Box 59">
          <a:extLst>
            <a:ext uri="{FF2B5EF4-FFF2-40B4-BE49-F238E27FC236}">
              <a16:creationId xmlns:a16="http://schemas.microsoft.com/office/drawing/2014/main" id="{00000000-0008-0000-0100-00004A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03" name="Text Box 59">
          <a:extLst>
            <a:ext uri="{FF2B5EF4-FFF2-40B4-BE49-F238E27FC236}">
              <a16:creationId xmlns:a16="http://schemas.microsoft.com/office/drawing/2014/main" id="{00000000-0008-0000-0100-00004B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04" name="Text Box 59">
          <a:extLst>
            <a:ext uri="{FF2B5EF4-FFF2-40B4-BE49-F238E27FC236}">
              <a16:creationId xmlns:a16="http://schemas.microsoft.com/office/drawing/2014/main" id="{00000000-0008-0000-0100-00004C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05" name="Text Box 59">
          <a:extLst>
            <a:ext uri="{FF2B5EF4-FFF2-40B4-BE49-F238E27FC236}">
              <a16:creationId xmlns:a16="http://schemas.microsoft.com/office/drawing/2014/main" id="{00000000-0008-0000-0100-00004D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06" name="Text Box 59">
          <a:extLst>
            <a:ext uri="{FF2B5EF4-FFF2-40B4-BE49-F238E27FC236}">
              <a16:creationId xmlns:a16="http://schemas.microsoft.com/office/drawing/2014/main" id="{00000000-0008-0000-0100-00004E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07" name="Text Box 59">
          <a:extLst>
            <a:ext uri="{FF2B5EF4-FFF2-40B4-BE49-F238E27FC236}">
              <a16:creationId xmlns:a16="http://schemas.microsoft.com/office/drawing/2014/main" id="{00000000-0008-0000-0100-00004F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08" name="Text Box 59">
          <a:extLst>
            <a:ext uri="{FF2B5EF4-FFF2-40B4-BE49-F238E27FC236}">
              <a16:creationId xmlns:a16="http://schemas.microsoft.com/office/drawing/2014/main" id="{00000000-0008-0000-0100-000050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09" name="Text Box 59">
          <a:extLst>
            <a:ext uri="{FF2B5EF4-FFF2-40B4-BE49-F238E27FC236}">
              <a16:creationId xmlns:a16="http://schemas.microsoft.com/office/drawing/2014/main" id="{00000000-0008-0000-0100-000051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10" name="Text Box 59">
          <a:extLst>
            <a:ext uri="{FF2B5EF4-FFF2-40B4-BE49-F238E27FC236}">
              <a16:creationId xmlns:a16="http://schemas.microsoft.com/office/drawing/2014/main" id="{00000000-0008-0000-0100-000052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11" name="Text Box 59">
          <a:extLst>
            <a:ext uri="{FF2B5EF4-FFF2-40B4-BE49-F238E27FC236}">
              <a16:creationId xmlns:a16="http://schemas.microsoft.com/office/drawing/2014/main" id="{00000000-0008-0000-0100-000053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12" name="Text Box 59">
          <a:extLst>
            <a:ext uri="{FF2B5EF4-FFF2-40B4-BE49-F238E27FC236}">
              <a16:creationId xmlns:a16="http://schemas.microsoft.com/office/drawing/2014/main" id="{00000000-0008-0000-0100-000054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13" name="Text Box 59">
          <a:extLst>
            <a:ext uri="{FF2B5EF4-FFF2-40B4-BE49-F238E27FC236}">
              <a16:creationId xmlns:a16="http://schemas.microsoft.com/office/drawing/2014/main" id="{00000000-0008-0000-0100-000055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14" name="Text Box 59">
          <a:extLst>
            <a:ext uri="{FF2B5EF4-FFF2-40B4-BE49-F238E27FC236}">
              <a16:creationId xmlns:a16="http://schemas.microsoft.com/office/drawing/2014/main" id="{00000000-0008-0000-0100-000056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15" name="Text Box 59">
          <a:extLst>
            <a:ext uri="{FF2B5EF4-FFF2-40B4-BE49-F238E27FC236}">
              <a16:creationId xmlns:a16="http://schemas.microsoft.com/office/drawing/2014/main" id="{00000000-0008-0000-0100-000057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16" name="Text Box 59">
          <a:extLst>
            <a:ext uri="{FF2B5EF4-FFF2-40B4-BE49-F238E27FC236}">
              <a16:creationId xmlns:a16="http://schemas.microsoft.com/office/drawing/2014/main" id="{00000000-0008-0000-0100-000058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17" name="Text Box 59">
          <a:extLst>
            <a:ext uri="{FF2B5EF4-FFF2-40B4-BE49-F238E27FC236}">
              <a16:creationId xmlns:a16="http://schemas.microsoft.com/office/drawing/2014/main" id="{00000000-0008-0000-0100-000059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18" name="Text Box 59">
          <a:extLst>
            <a:ext uri="{FF2B5EF4-FFF2-40B4-BE49-F238E27FC236}">
              <a16:creationId xmlns:a16="http://schemas.microsoft.com/office/drawing/2014/main" id="{00000000-0008-0000-0100-00005A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19" name="Text Box 59">
          <a:extLst>
            <a:ext uri="{FF2B5EF4-FFF2-40B4-BE49-F238E27FC236}">
              <a16:creationId xmlns:a16="http://schemas.microsoft.com/office/drawing/2014/main" id="{00000000-0008-0000-0100-00005B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20" name="Text Box 59">
          <a:extLst>
            <a:ext uri="{FF2B5EF4-FFF2-40B4-BE49-F238E27FC236}">
              <a16:creationId xmlns:a16="http://schemas.microsoft.com/office/drawing/2014/main" id="{00000000-0008-0000-0100-00005C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21" name="Text Box 59">
          <a:extLst>
            <a:ext uri="{FF2B5EF4-FFF2-40B4-BE49-F238E27FC236}">
              <a16:creationId xmlns:a16="http://schemas.microsoft.com/office/drawing/2014/main" id="{00000000-0008-0000-0100-00005D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22" name="Text Box 59">
          <a:extLst>
            <a:ext uri="{FF2B5EF4-FFF2-40B4-BE49-F238E27FC236}">
              <a16:creationId xmlns:a16="http://schemas.microsoft.com/office/drawing/2014/main" id="{00000000-0008-0000-0100-00005E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23" name="Text Box 59">
          <a:extLst>
            <a:ext uri="{FF2B5EF4-FFF2-40B4-BE49-F238E27FC236}">
              <a16:creationId xmlns:a16="http://schemas.microsoft.com/office/drawing/2014/main" id="{00000000-0008-0000-0100-00005F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24" name="Text Box 59">
          <a:extLst>
            <a:ext uri="{FF2B5EF4-FFF2-40B4-BE49-F238E27FC236}">
              <a16:creationId xmlns:a16="http://schemas.microsoft.com/office/drawing/2014/main" id="{00000000-0008-0000-0100-000060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25" name="Text Box 59">
          <a:extLst>
            <a:ext uri="{FF2B5EF4-FFF2-40B4-BE49-F238E27FC236}">
              <a16:creationId xmlns:a16="http://schemas.microsoft.com/office/drawing/2014/main" id="{00000000-0008-0000-0100-000061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26" name="Text Box 59">
          <a:extLst>
            <a:ext uri="{FF2B5EF4-FFF2-40B4-BE49-F238E27FC236}">
              <a16:creationId xmlns:a16="http://schemas.microsoft.com/office/drawing/2014/main" id="{00000000-0008-0000-0100-000062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27" name="Text Box 59">
          <a:extLst>
            <a:ext uri="{FF2B5EF4-FFF2-40B4-BE49-F238E27FC236}">
              <a16:creationId xmlns:a16="http://schemas.microsoft.com/office/drawing/2014/main" id="{00000000-0008-0000-0100-000063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28" name="Text Box 59">
          <a:extLst>
            <a:ext uri="{FF2B5EF4-FFF2-40B4-BE49-F238E27FC236}">
              <a16:creationId xmlns:a16="http://schemas.microsoft.com/office/drawing/2014/main" id="{00000000-0008-0000-0100-000064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29" name="Text Box 59">
          <a:extLst>
            <a:ext uri="{FF2B5EF4-FFF2-40B4-BE49-F238E27FC236}">
              <a16:creationId xmlns:a16="http://schemas.microsoft.com/office/drawing/2014/main" id="{00000000-0008-0000-0100-000065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30" name="Text Box 59">
          <a:extLst>
            <a:ext uri="{FF2B5EF4-FFF2-40B4-BE49-F238E27FC236}">
              <a16:creationId xmlns:a16="http://schemas.microsoft.com/office/drawing/2014/main" id="{00000000-0008-0000-0100-000066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31" name="Text Box 59">
          <a:extLst>
            <a:ext uri="{FF2B5EF4-FFF2-40B4-BE49-F238E27FC236}">
              <a16:creationId xmlns:a16="http://schemas.microsoft.com/office/drawing/2014/main" id="{00000000-0008-0000-0100-000067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32" name="Text Box 59">
          <a:extLst>
            <a:ext uri="{FF2B5EF4-FFF2-40B4-BE49-F238E27FC236}">
              <a16:creationId xmlns:a16="http://schemas.microsoft.com/office/drawing/2014/main" id="{00000000-0008-0000-0100-000068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33" name="Text Box 59">
          <a:extLst>
            <a:ext uri="{FF2B5EF4-FFF2-40B4-BE49-F238E27FC236}">
              <a16:creationId xmlns:a16="http://schemas.microsoft.com/office/drawing/2014/main" id="{00000000-0008-0000-0100-000069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34" name="Text Box 59">
          <a:extLst>
            <a:ext uri="{FF2B5EF4-FFF2-40B4-BE49-F238E27FC236}">
              <a16:creationId xmlns:a16="http://schemas.microsoft.com/office/drawing/2014/main" id="{00000000-0008-0000-0100-00006A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35" name="Text Box 59">
          <a:extLst>
            <a:ext uri="{FF2B5EF4-FFF2-40B4-BE49-F238E27FC236}">
              <a16:creationId xmlns:a16="http://schemas.microsoft.com/office/drawing/2014/main" id="{00000000-0008-0000-0100-00006B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36" name="Text Box 59">
          <a:extLst>
            <a:ext uri="{FF2B5EF4-FFF2-40B4-BE49-F238E27FC236}">
              <a16:creationId xmlns:a16="http://schemas.microsoft.com/office/drawing/2014/main" id="{00000000-0008-0000-0100-00006C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37" name="Text Box 59">
          <a:extLst>
            <a:ext uri="{FF2B5EF4-FFF2-40B4-BE49-F238E27FC236}">
              <a16:creationId xmlns:a16="http://schemas.microsoft.com/office/drawing/2014/main" id="{00000000-0008-0000-0100-00006D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38" name="Text Box 59">
          <a:extLst>
            <a:ext uri="{FF2B5EF4-FFF2-40B4-BE49-F238E27FC236}">
              <a16:creationId xmlns:a16="http://schemas.microsoft.com/office/drawing/2014/main" id="{00000000-0008-0000-0100-00006E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39" name="Text Box 59">
          <a:extLst>
            <a:ext uri="{FF2B5EF4-FFF2-40B4-BE49-F238E27FC236}">
              <a16:creationId xmlns:a16="http://schemas.microsoft.com/office/drawing/2014/main" id="{00000000-0008-0000-0100-00006F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40" name="Text Box 59">
          <a:extLst>
            <a:ext uri="{FF2B5EF4-FFF2-40B4-BE49-F238E27FC236}">
              <a16:creationId xmlns:a16="http://schemas.microsoft.com/office/drawing/2014/main" id="{00000000-0008-0000-0100-000070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41" name="Text Box 59">
          <a:extLst>
            <a:ext uri="{FF2B5EF4-FFF2-40B4-BE49-F238E27FC236}">
              <a16:creationId xmlns:a16="http://schemas.microsoft.com/office/drawing/2014/main" id="{00000000-0008-0000-0100-000071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42" name="Text Box 59">
          <a:extLst>
            <a:ext uri="{FF2B5EF4-FFF2-40B4-BE49-F238E27FC236}">
              <a16:creationId xmlns:a16="http://schemas.microsoft.com/office/drawing/2014/main" id="{00000000-0008-0000-0100-000072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43" name="Text Box 59">
          <a:extLst>
            <a:ext uri="{FF2B5EF4-FFF2-40B4-BE49-F238E27FC236}">
              <a16:creationId xmlns:a16="http://schemas.microsoft.com/office/drawing/2014/main" id="{00000000-0008-0000-0100-000073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44" name="Text Box 59">
          <a:extLst>
            <a:ext uri="{FF2B5EF4-FFF2-40B4-BE49-F238E27FC236}">
              <a16:creationId xmlns:a16="http://schemas.microsoft.com/office/drawing/2014/main" id="{00000000-0008-0000-0100-000074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45" name="Text Box 59">
          <a:extLst>
            <a:ext uri="{FF2B5EF4-FFF2-40B4-BE49-F238E27FC236}">
              <a16:creationId xmlns:a16="http://schemas.microsoft.com/office/drawing/2014/main" id="{00000000-0008-0000-0100-000075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46" name="Text Box 59">
          <a:extLst>
            <a:ext uri="{FF2B5EF4-FFF2-40B4-BE49-F238E27FC236}">
              <a16:creationId xmlns:a16="http://schemas.microsoft.com/office/drawing/2014/main" id="{00000000-0008-0000-0100-000076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47" name="Text Box 59">
          <a:extLst>
            <a:ext uri="{FF2B5EF4-FFF2-40B4-BE49-F238E27FC236}">
              <a16:creationId xmlns:a16="http://schemas.microsoft.com/office/drawing/2014/main" id="{00000000-0008-0000-0100-000077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48" name="Text Box 59">
          <a:extLst>
            <a:ext uri="{FF2B5EF4-FFF2-40B4-BE49-F238E27FC236}">
              <a16:creationId xmlns:a16="http://schemas.microsoft.com/office/drawing/2014/main" id="{00000000-0008-0000-0100-000078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49" name="Text Box 59">
          <a:extLst>
            <a:ext uri="{FF2B5EF4-FFF2-40B4-BE49-F238E27FC236}">
              <a16:creationId xmlns:a16="http://schemas.microsoft.com/office/drawing/2014/main" id="{00000000-0008-0000-0100-000079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50" name="Text Box 59">
          <a:extLst>
            <a:ext uri="{FF2B5EF4-FFF2-40B4-BE49-F238E27FC236}">
              <a16:creationId xmlns:a16="http://schemas.microsoft.com/office/drawing/2014/main" id="{00000000-0008-0000-0100-00007A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51" name="Text Box 59">
          <a:extLst>
            <a:ext uri="{FF2B5EF4-FFF2-40B4-BE49-F238E27FC236}">
              <a16:creationId xmlns:a16="http://schemas.microsoft.com/office/drawing/2014/main" id="{00000000-0008-0000-0100-00007B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52" name="Text Box 59">
          <a:extLst>
            <a:ext uri="{FF2B5EF4-FFF2-40B4-BE49-F238E27FC236}">
              <a16:creationId xmlns:a16="http://schemas.microsoft.com/office/drawing/2014/main" id="{00000000-0008-0000-0100-00007C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53" name="Text Box 59">
          <a:extLst>
            <a:ext uri="{FF2B5EF4-FFF2-40B4-BE49-F238E27FC236}">
              <a16:creationId xmlns:a16="http://schemas.microsoft.com/office/drawing/2014/main" id="{00000000-0008-0000-0100-00007D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54" name="Text Box 59">
          <a:extLst>
            <a:ext uri="{FF2B5EF4-FFF2-40B4-BE49-F238E27FC236}">
              <a16:creationId xmlns:a16="http://schemas.microsoft.com/office/drawing/2014/main" id="{00000000-0008-0000-0100-00007E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55" name="Text Box 59">
          <a:extLst>
            <a:ext uri="{FF2B5EF4-FFF2-40B4-BE49-F238E27FC236}">
              <a16:creationId xmlns:a16="http://schemas.microsoft.com/office/drawing/2014/main" id="{00000000-0008-0000-0100-00007F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56" name="Text Box 59">
          <a:extLst>
            <a:ext uri="{FF2B5EF4-FFF2-40B4-BE49-F238E27FC236}">
              <a16:creationId xmlns:a16="http://schemas.microsoft.com/office/drawing/2014/main" id="{00000000-0008-0000-0100-000080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57" name="Text Box 59">
          <a:extLst>
            <a:ext uri="{FF2B5EF4-FFF2-40B4-BE49-F238E27FC236}">
              <a16:creationId xmlns:a16="http://schemas.microsoft.com/office/drawing/2014/main" id="{00000000-0008-0000-0100-000081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58" name="Text Box 59">
          <a:extLst>
            <a:ext uri="{FF2B5EF4-FFF2-40B4-BE49-F238E27FC236}">
              <a16:creationId xmlns:a16="http://schemas.microsoft.com/office/drawing/2014/main" id="{00000000-0008-0000-0100-000082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59" name="Text Box 59">
          <a:extLst>
            <a:ext uri="{FF2B5EF4-FFF2-40B4-BE49-F238E27FC236}">
              <a16:creationId xmlns:a16="http://schemas.microsoft.com/office/drawing/2014/main" id="{00000000-0008-0000-0100-000083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60" name="Text Box 59">
          <a:extLst>
            <a:ext uri="{FF2B5EF4-FFF2-40B4-BE49-F238E27FC236}">
              <a16:creationId xmlns:a16="http://schemas.microsoft.com/office/drawing/2014/main" id="{00000000-0008-0000-0100-000084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61" name="Text Box 59">
          <a:extLst>
            <a:ext uri="{FF2B5EF4-FFF2-40B4-BE49-F238E27FC236}">
              <a16:creationId xmlns:a16="http://schemas.microsoft.com/office/drawing/2014/main" id="{00000000-0008-0000-0100-000085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62" name="Text Box 59">
          <a:extLst>
            <a:ext uri="{FF2B5EF4-FFF2-40B4-BE49-F238E27FC236}">
              <a16:creationId xmlns:a16="http://schemas.microsoft.com/office/drawing/2014/main" id="{00000000-0008-0000-0100-000086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63" name="Text Box 59">
          <a:extLst>
            <a:ext uri="{FF2B5EF4-FFF2-40B4-BE49-F238E27FC236}">
              <a16:creationId xmlns:a16="http://schemas.microsoft.com/office/drawing/2014/main" id="{00000000-0008-0000-0100-000087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64" name="Text Box 59">
          <a:extLst>
            <a:ext uri="{FF2B5EF4-FFF2-40B4-BE49-F238E27FC236}">
              <a16:creationId xmlns:a16="http://schemas.microsoft.com/office/drawing/2014/main" id="{00000000-0008-0000-0100-000088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65" name="Text Box 59">
          <a:extLst>
            <a:ext uri="{FF2B5EF4-FFF2-40B4-BE49-F238E27FC236}">
              <a16:creationId xmlns:a16="http://schemas.microsoft.com/office/drawing/2014/main" id="{00000000-0008-0000-0100-000089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66" name="Text Box 59">
          <a:extLst>
            <a:ext uri="{FF2B5EF4-FFF2-40B4-BE49-F238E27FC236}">
              <a16:creationId xmlns:a16="http://schemas.microsoft.com/office/drawing/2014/main" id="{00000000-0008-0000-0100-00008A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67" name="Text Box 59">
          <a:extLst>
            <a:ext uri="{FF2B5EF4-FFF2-40B4-BE49-F238E27FC236}">
              <a16:creationId xmlns:a16="http://schemas.microsoft.com/office/drawing/2014/main" id="{00000000-0008-0000-0100-00008B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68" name="Text Box 59">
          <a:extLst>
            <a:ext uri="{FF2B5EF4-FFF2-40B4-BE49-F238E27FC236}">
              <a16:creationId xmlns:a16="http://schemas.microsoft.com/office/drawing/2014/main" id="{00000000-0008-0000-0100-00008C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69" name="Text Box 59">
          <a:extLst>
            <a:ext uri="{FF2B5EF4-FFF2-40B4-BE49-F238E27FC236}">
              <a16:creationId xmlns:a16="http://schemas.microsoft.com/office/drawing/2014/main" id="{00000000-0008-0000-0100-00008D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70" name="Text Box 59">
          <a:extLst>
            <a:ext uri="{FF2B5EF4-FFF2-40B4-BE49-F238E27FC236}">
              <a16:creationId xmlns:a16="http://schemas.microsoft.com/office/drawing/2014/main" id="{00000000-0008-0000-0100-00008E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71" name="Text Box 59">
          <a:extLst>
            <a:ext uri="{FF2B5EF4-FFF2-40B4-BE49-F238E27FC236}">
              <a16:creationId xmlns:a16="http://schemas.microsoft.com/office/drawing/2014/main" id="{00000000-0008-0000-0100-00008F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72" name="Text Box 59">
          <a:extLst>
            <a:ext uri="{FF2B5EF4-FFF2-40B4-BE49-F238E27FC236}">
              <a16:creationId xmlns:a16="http://schemas.microsoft.com/office/drawing/2014/main" id="{00000000-0008-0000-0100-000090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73" name="Text Box 59">
          <a:extLst>
            <a:ext uri="{FF2B5EF4-FFF2-40B4-BE49-F238E27FC236}">
              <a16:creationId xmlns:a16="http://schemas.microsoft.com/office/drawing/2014/main" id="{00000000-0008-0000-0100-000091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74" name="Text Box 59">
          <a:extLst>
            <a:ext uri="{FF2B5EF4-FFF2-40B4-BE49-F238E27FC236}">
              <a16:creationId xmlns:a16="http://schemas.microsoft.com/office/drawing/2014/main" id="{00000000-0008-0000-0100-000092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75" name="Text Box 59">
          <a:extLst>
            <a:ext uri="{FF2B5EF4-FFF2-40B4-BE49-F238E27FC236}">
              <a16:creationId xmlns:a16="http://schemas.microsoft.com/office/drawing/2014/main" id="{00000000-0008-0000-0100-000093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76" name="Text Box 59">
          <a:extLst>
            <a:ext uri="{FF2B5EF4-FFF2-40B4-BE49-F238E27FC236}">
              <a16:creationId xmlns:a16="http://schemas.microsoft.com/office/drawing/2014/main" id="{00000000-0008-0000-0100-000094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77" name="Text Box 59">
          <a:extLst>
            <a:ext uri="{FF2B5EF4-FFF2-40B4-BE49-F238E27FC236}">
              <a16:creationId xmlns:a16="http://schemas.microsoft.com/office/drawing/2014/main" id="{00000000-0008-0000-0100-000095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78" name="Text Box 59">
          <a:extLst>
            <a:ext uri="{FF2B5EF4-FFF2-40B4-BE49-F238E27FC236}">
              <a16:creationId xmlns:a16="http://schemas.microsoft.com/office/drawing/2014/main" id="{00000000-0008-0000-0100-000096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79" name="Text Box 59">
          <a:extLst>
            <a:ext uri="{FF2B5EF4-FFF2-40B4-BE49-F238E27FC236}">
              <a16:creationId xmlns:a16="http://schemas.microsoft.com/office/drawing/2014/main" id="{00000000-0008-0000-0100-000097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80" name="Text Box 59">
          <a:extLst>
            <a:ext uri="{FF2B5EF4-FFF2-40B4-BE49-F238E27FC236}">
              <a16:creationId xmlns:a16="http://schemas.microsoft.com/office/drawing/2014/main" id="{00000000-0008-0000-0100-000098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81" name="Text Box 59">
          <a:extLst>
            <a:ext uri="{FF2B5EF4-FFF2-40B4-BE49-F238E27FC236}">
              <a16:creationId xmlns:a16="http://schemas.microsoft.com/office/drawing/2014/main" id="{00000000-0008-0000-0100-000099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82" name="Text Box 59">
          <a:extLst>
            <a:ext uri="{FF2B5EF4-FFF2-40B4-BE49-F238E27FC236}">
              <a16:creationId xmlns:a16="http://schemas.microsoft.com/office/drawing/2014/main" id="{00000000-0008-0000-0100-00009A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83" name="Text Box 59">
          <a:extLst>
            <a:ext uri="{FF2B5EF4-FFF2-40B4-BE49-F238E27FC236}">
              <a16:creationId xmlns:a16="http://schemas.microsoft.com/office/drawing/2014/main" id="{00000000-0008-0000-0100-00009B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84" name="Text Box 59">
          <a:extLst>
            <a:ext uri="{FF2B5EF4-FFF2-40B4-BE49-F238E27FC236}">
              <a16:creationId xmlns:a16="http://schemas.microsoft.com/office/drawing/2014/main" id="{00000000-0008-0000-0100-00009C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85" name="Text Box 59">
          <a:extLst>
            <a:ext uri="{FF2B5EF4-FFF2-40B4-BE49-F238E27FC236}">
              <a16:creationId xmlns:a16="http://schemas.microsoft.com/office/drawing/2014/main" id="{00000000-0008-0000-0100-00009D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86" name="Text Box 59">
          <a:extLst>
            <a:ext uri="{FF2B5EF4-FFF2-40B4-BE49-F238E27FC236}">
              <a16:creationId xmlns:a16="http://schemas.microsoft.com/office/drawing/2014/main" id="{00000000-0008-0000-0100-00009E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87" name="Text Box 59">
          <a:extLst>
            <a:ext uri="{FF2B5EF4-FFF2-40B4-BE49-F238E27FC236}">
              <a16:creationId xmlns:a16="http://schemas.microsoft.com/office/drawing/2014/main" id="{00000000-0008-0000-0100-00009F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88" name="Text Box 59">
          <a:extLst>
            <a:ext uri="{FF2B5EF4-FFF2-40B4-BE49-F238E27FC236}">
              <a16:creationId xmlns:a16="http://schemas.microsoft.com/office/drawing/2014/main" id="{00000000-0008-0000-0100-0000A0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89" name="Text Box 59">
          <a:extLst>
            <a:ext uri="{FF2B5EF4-FFF2-40B4-BE49-F238E27FC236}">
              <a16:creationId xmlns:a16="http://schemas.microsoft.com/office/drawing/2014/main" id="{00000000-0008-0000-0100-0000A1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90" name="Text Box 59">
          <a:extLst>
            <a:ext uri="{FF2B5EF4-FFF2-40B4-BE49-F238E27FC236}">
              <a16:creationId xmlns:a16="http://schemas.microsoft.com/office/drawing/2014/main" id="{00000000-0008-0000-0100-0000A2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91" name="Text Box 59">
          <a:extLst>
            <a:ext uri="{FF2B5EF4-FFF2-40B4-BE49-F238E27FC236}">
              <a16:creationId xmlns:a16="http://schemas.microsoft.com/office/drawing/2014/main" id="{00000000-0008-0000-0100-0000A3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92" name="Text Box 59">
          <a:extLst>
            <a:ext uri="{FF2B5EF4-FFF2-40B4-BE49-F238E27FC236}">
              <a16:creationId xmlns:a16="http://schemas.microsoft.com/office/drawing/2014/main" id="{00000000-0008-0000-0100-0000A4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93" name="Text Box 59">
          <a:extLst>
            <a:ext uri="{FF2B5EF4-FFF2-40B4-BE49-F238E27FC236}">
              <a16:creationId xmlns:a16="http://schemas.microsoft.com/office/drawing/2014/main" id="{00000000-0008-0000-0100-0000A5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94" name="Text Box 59">
          <a:extLst>
            <a:ext uri="{FF2B5EF4-FFF2-40B4-BE49-F238E27FC236}">
              <a16:creationId xmlns:a16="http://schemas.microsoft.com/office/drawing/2014/main" id="{00000000-0008-0000-0100-0000A6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95" name="Text Box 59">
          <a:extLst>
            <a:ext uri="{FF2B5EF4-FFF2-40B4-BE49-F238E27FC236}">
              <a16:creationId xmlns:a16="http://schemas.microsoft.com/office/drawing/2014/main" id="{00000000-0008-0000-0100-0000A7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96" name="Text Box 59">
          <a:extLst>
            <a:ext uri="{FF2B5EF4-FFF2-40B4-BE49-F238E27FC236}">
              <a16:creationId xmlns:a16="http://schemas.microsoft.com/office/drawing/2014/main" id="{00000000-0008-0000-0100-0000A8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97" name="Text Box 59">
          <a:extLst>
            <a:ext uri="{FF2B5EF4-FFF2-40B4-BE49-F238E27FC236}">
              <a16:creationId xmlns:a16="http://schemas.microsoft.com/office/drawing/2014/main" id="{00000000-0008-0000-0100-0000A9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98" name="Text Box 59">
          <a:extLst>
            <a:ext uri="{FF2B5EF4-FFF2-40B4-BE49-F238E27FC236}">
              <a16:creationId xmlns:a16="http://schemas.microsoft.com/office/drawing/2014/main" id="{00000000-0008-0000-0100-0000AA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99" name="Text Box 59">
          <a:extLst>
            <a:ext uri="{FF2B5EF4-FFF2-40B4-BE49-F238E27FC236}">
              <a16:creationId xmlns:a16="http://schemas.microsoft.com/office/drawing/2014/main" id="{00000000-0008-0000-0100-0000AB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900" name="Text Box 59">
          <a:extLst>
            <a:ext uri="{FF2B5EF4-FFF2-40B4-BE49-F238E27FC236}">
              <a16:creationId xmlns:a16="http://schemas.microsoft.com/office/drawing/2014/main" id="{00000000-0008-0000-0100-0000AC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901" name="Text Box 59">
          <a:extLst>
            <a:ext uri="{FF2B5EF4-FFF2-40B4-BE49-F238E27FC236}">
              <a16:creationId xmlns:a16="http://schemas.microsoft.com/office/drawing/2014/main" id="{00000000-0008-0000-0100-0000AD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902" name="Text Box 59">
          <a:extLst>
            <a:ext uri="{FF2B5EF4-FFF2-40B4-BE49-F238E27FC236}">
              <a16:creationId xmlns:a16="http://schemas.microsoft.com/office/drawing/2014/main" id="{00000000-0008-0000-0100-0000AE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903" name="Text Box 59">
          <a:extLst>
            <a:ext uri="{FF2B5EF4-FFF2-40B4-BE49-F238E27FC236}">
              <a16:creationId xmlns:a16="http://schemas.microsoft.com/office/drawing/2014/main" id="{00000000-0008-0000-0100-0000AF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904" name="Text Box 59">
          <a:extLst>
            <a:ext uri="{FF2B5EF4-FFF2-40B4-BE49-F238E27FC236}">
              <a16:creationId xmlns:a16="http://schemas.microsoft.com/office/drawing/2014/main" id="{00000000-0008-0000-0100-0000B0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905" name="Text Box 59">
          <a:extLst>
            <a:ext uri="{FF2B5EF4-FFF2-40B4-BE49-F238E27FC236}">
              <a16:creationId xmlns:a16="http://schemas.microsoft.com/office/drawing/2014/main" id="{00000000-0008-0000-0100-0000B1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906" name="Text Box 59">
          <a:extLst>
            <a:ext uri="{FF2B5EF4-FFF2-40B4-BE49-F238E27FC236}">
              <a16:creationId xmlns:a16="http://schemas.microsoft.com/office/drawing/2014/main" id="{00000000-0008-0000-0100-0000B2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907" name="Text Box 59">
          <a:extLst>
            <a:ext uri="{FF2B5EF4-FFF2-40B4-BE49-F238E27FC236}">
              <a16:creationId xmlns:a16="http://schemas.microsoft.com/office/drawing/2014/main" id="{00000000-0008-0000-0100-0000B3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908" name="Text Box 59">
          <a:extLst>
            <a:ext uri="{FF2B5EF4-FFF2-40B4-BE49-F238E27FC236}">
              <a16:creationId xmlns:a16="http://schemas.microsoft.com/office/drawing/2014/main" id="{00000000-0008-0000-0100-0000B4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909" name="Text Box 59">
          <a:extLst>
            <a:ext uri="{FF2B5EF4-FFF2-40B4-BE49-F238E27FC236}">
              <a16:creationId xmlns:a16="http://schemas.microsoft.com/office/drawing/2014/main" id="{00000000-0008-0000-0100-0000B5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910" name="Text Box 59">
          <a:extLst>
            <a:ext uri="{FF2B5EF4-FFF2-40B4-BE49-F238E27FC236}">
              <a16:creationId xmlns:a16="http://schemas.microsoft.com/office/drawing/2014/main" id="{00000000-0008-0000-0100-0000B6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911" name="Text Box 59">
          <a:extLst>
            <a:ext uri="{FF2B5EF4-FFF2-40B4-BE49-F238E27FC236}">
              <a16:creationId xmlns:a16="http://schemas.microsoft.com/office/drawing/2014/main" id="{00000000-0008-0000-0100-0000B7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912" name="Text Box 59">
          <a:extLst>
            <a:ext uri="{FF2B5EF4-FFF2-40B4-BE49-F238E27FC236}">
              <a16:creationId xmlns:a16="http://schemas.microsoft.com/office/drawing/2014/main" id="{00000000-0008-0000-0100-0000B8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913" name="Text Box 59">
          <a:extLst>
            <a:ext uri="{FF2B5EF4-FFF2-40B4-BE49-F238E27FC236}">
              <a16:creationId xmlns:a16="http://schemas.microsoft.com/office/drawing/2014/main" id="{00000000-0008-0000-0100-0000B9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914" name="Text Box 59">
          <a:extLst>
            <a:ext uri="{FF2B5EF4-FFF2-40B4-BE49-F238E27FC236}">
              <a16:creationId xmlns:a16="http://schemas.microsoft.com/office/drawing/2014/main" id="{00000000-0008-0000-0100-0000BA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915" name="Text Box 59">
          <a:extLst>
            <a:ext uri="{FF2B5EF4-FFF2-40B4-BE49-F238E27FC236}">
              <a16:creationId xmlns:a16="http://schemas.microsoft.com/office/drawing/2014/main" id="{00000000-0008-0000-0100-0000BB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916" name="Text Box 59">
          <a:extLst>
            <a:ext uri="{FF2B5EF4-FFF2-40B4-BE49-F238E27FC236}">
              <a16:creationId xmlns:a16="http://schemas.microsoft.com/office/drawing/2014/main" id="{00000000-0008-0000-0100-0000BC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917" name="Text Box 59">
          <a:extLst>
            <a:ext uri="{FF2B5EF4-FFF2-40B4-BE49-F238E27FC236}">
              <a16:creationId xmlns:a16="http://schemas.microsoft.com/office/drawing/2014/main" id="{00000000-0008-0000-0100-0000BD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918" name="Text Box 59">
          <a:extLst>
            <a:ext uri="{FF2B5EF4-FFF2-40B4-BE49-F238E27FC236}">
              <a16:creationId xmlns:a16="http://schemas.microsoft.com/office/drawing/2014/main" id="{00000000-0008-0000-0100-0000BE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919" name="Text Box 59">
          <a:extLst>
            <a:ext uri="{FF2B5EF4-FFF2-40B4-BE49-F238E27FC236}">
              <a16:creationId xmlns:a16="http://schemas.microsoft.com/office/drawing/2014/main" id="{00000000-0008-0000-0100-0000BF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920" name="Text Box 59">
          <a:extLst>
            <a:ext uri="{FF2B5EF4-FFF2-40B4-BE49-F238E27FC236}">
              <a16:creationId xmlns:a16="http://schemas.microsoft.com/office/drawing/2014/main" id="{00000000-0008-0000-0100-0000C0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21" name="Text Box 59">
          <a:extLst>
            <a:ext uri="{FF2B5EF4-FFF2-40B4-BE49-F238E27FC236}">
              <a16:creationId xmlns:a16="http://schemas.microsoft.com/office/drawing/2014/main" id="{00000000-0008-0000-0100-0000C1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22" name="Text Box 59">
          <a:extLst>
            <a:ext uri="{FF2B5EF4-FFF2-40B4-BE49-F238E27FC236}">
              <a16:creationId xmlns:a16="http://schemas.microsoft.com/office/drawing/2014/main" id="{00000000-0008-0000-0100-0000C2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23" name="Text Box 59">
          <a:extLst>
            <a:ext uri="{FF2B5EF4-FFF2-40B4-BE49-F238E27FC236}">
              <a16:creationId xmlns:a16="http://schemas.microsoft.com/office/drawing/2014/main" id="{00000000-0008-0000-0100-0000C3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24" name="Text Box 59">
          <a:extLst>
            <a:ext uri="{FF2B5EF4-FFF2-40B4-BE49-F238E27FC236}">
              <a16:creationId xmlns:a16="http://schemas.microsoft.com/office/drawing/2014/main" id="{00000000-0008-0000-0100-0000C4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25" name="Text Box 59">
          <a:extLst>
            <a:ext uri="{FF2B5EF4-FFF2-40B4-BE49-F238E27FC236}">
              <a16:creationId xmlns:a16="http://schemas.microsoft.com/office/drawing/2014/main" id="{00000000-0008-0000-0100-0000C5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26" name="Text Box 59">
          <a:extLst>
            <a:ext uri="{FF2B5EF4-FFF2-40B4-BE49-F238E27FC236}">
              <a16:creationId xmlns:a16="http://schemas.microsoft.com/office/drawing/2014/main" id="{00000000-0008-0000-0100-0000C6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27" name="Text Box 59">
          <a:extLst>
            <a:ext uri="{FF2B5EF4-FFF2-40B4-BE49-F238E27FC236}">
              <a16:creationId xmlns:a16="http://schemas.microsoft.com/office/drawing/2014/main" id="{00000000-0008-0000-0100-0000C7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28" name="Text Box 59">
          <a:extLst>
            <a:ext uri="{FF2B5EF4-FFF2-40B4-BE49-F238E27FC236}">
              <a16:creationId xmlns:a16="http://schemas.microsoft.com/office/drawing/2014/main" id="{00000000-0008-0000-0100-0000C8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29" name="Text Box 59">
          <a:extLst>
            <a:ext uri="{FF2B5EF4-FFF2-40B4-BE49-F238E27FC236}">
              <a16:creationId xmlns:a16="http://schemas.microsoft.com/office/drawing/2014/main" id="{00000000-0008-0000-0100-0000C9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0" name="Text Box 59">
          <a:extLst>
            <a:ext uri="{FF2B5EF4-FFF2-40B4-BE49-F238E27FC236}">
              <a16:creationId xmlns:a16="http://schemas.microsoft.com/office/drawing/2014/main" id="{00000000-0008-0000-0100-0000CA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1" name="Text Box 59">
          <a:extLst>
            <a:ext uri="{FF2B5EF4-FFF2-40B4-BE49-F238E27FC236}">
              <a16:creationId xmlns:a16="http://schemas.microsoft.com/office/drawing/2014/main" id="{00000000-0008-0000-0100-0000CB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2" name="Text Box 59">
          <a:extLst>
            <a:ext uri="{FF2B5EF4-FFF2-40B4-BE49-F238E27FC236}">
              <a16:creationId xmlns:a16="http://schemas.microsoft.com/office/drawing/2014/main" id="{00000000-0008-0000-0100-0000CC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3" name="Text Box 59">
          <a:extLst>
            <a:ext uri="{FF2B5EF4-FFF2-40B4-BE49-F238E27FC236}">
              <a16:creationId xmlns:a16="http://schemas.microsoft.com/office/drawing/2014/main" id="{00000000-0008-0000-0100-0000CD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4" name="Text Box 59">
          <a:extLst>
            <a:ext uri="{FF2B5EF4-FFF2-40B4-BE49-F238E27FC236}">
              <a16:creationId xmlns:a16="http://schemas.microsoft.com/office/drawing/2014/main" id="{00000000-0008-0000-0100-0000CE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5" name="Text Box 59">
          <a:extLst>
            <a:ext uri="{FF2B5EF4-FFF2-40B4-BE49-F238E27FC236}">
              <a16:creationId xmlns:a16="http://schemas.microsoft.com/office/drawing/2014/main" id="{00000000-0008-0000-0100-0000CF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6" name="Text Box 59">
          <a:extLst>
            <a:ext uri="{FF2B5EF4-FFF2-40B4-BE49-F238E27FC236}">
              <a16:creationId xmlns:a16="http://schemas.microsoft.com/office/drawing/2014/main" id="{00000000-0008-0000-0100-0000D0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7" name="Text Box 59">
          <a:extLst>
            <a:ext uri="{FF2B5EF4-FFF2-40B4-BE49-F238E27FC236}">
              <a16:creationId xmlns:a16="http://schemas.microsoft.com/office/drawing/2014/main" id="{00000000-0008-0000-0100-0000D1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8" name="Text Box 59">
          <a:extLst>
            <a:ext uri="{FF2B5EF4-FFF2-40B4-BE49-F238E27FC236}">
              <a16:creationId xmlns:a16="http://schemas.microsoft.com/office/drawing/2014/main" id="{00000000-0008-0000-0100-0000D2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9" name="Text Box 59">
          <a:extLst>
            <a:ext uri="{FF2B5EF4-FFF2-40B4-BE49-F238E27FC236}">
              <a16:creationId xmlns:a16="http://schemas.microsoft.com/office/drawing/2014/main" id="{00000000-0008-0000-0100-0000D3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0" name="Text Box 59">
          <a:extLst>
            <a:ext uri="{FF2B5EF4-FFF2-40B4-BE49-F238E27FC236}">
              <a16:creationId xmlns:a16="http://schemas.microsoft.com/office/drawing/2014/main" id="{00000000-0008-0000-0100-0000D4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1" name="Text Box 59">
          <a:extLst>
            <a:ext uri="{FF2B5EF4-FFF2-40B4-BE49-F238E27FC236}">
              <a16:creationId xmlns:a16="http://schemas.microsoft.com/office/drawing/2014/main" id="{00000000-0008-0000-0100-0000D5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2" name="Text Box 59">
          <a:extLst>
            <a:ext uri="{FF2B5EF4-FFF2-40B4-BE49-F238E27FC236}">
              <a16:creationId xmlns:a16="http://schemas.microsoft.com/office/drawing/2014/main" id="{00000000-0008-0000-0100-0000D6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3" name="Text Box 59">
          <a:extLst>
            <a:ext uri="{FF2B5EF4-FFF2-40B4-BE49-F238E27FC236}">
              <a16:creationId xmlns:a16="http://schemas.microsoft.com/office/drawing/2014/main" id="{00000000-0008-0000-0100-0000D7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4" name="Text Box 59">
          <a:extLst>
            <a:ext uri="{FF2B5EF4-FFF2-40B4-BE49-F238E27FC236}">
              <a16:creationId xmlns:a16="http://schemas.microsoft.com/office/drawing/2014/main" id="{00000000-0008-0000-0100-0000D8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5" name="Text Box 59">
          <a:extLst>
            <a:ext uri="{FF2B5EF4-FFF2-40B4-BE49-F238E27FC236}">
              <a16:creationId xmlns:a16="http://schemas.microsoft.com/office/drawing/2014/main" id="{00000000-0008-0000-0100-0000D9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6" name="Text Box 59">
          <a:extLst>
            <a:ext uri="{FF2B5EF4-FFF2-40B4-BE49-F238E27FC236}">
              <a16:creationId xmlns:a16="http://schemas.microsoft.com/office/drawing/2014/main" id="{00000000-0008-0000-0100-0000DA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7" name="Text Box 59">
          <a:extLst>
            <a:ext uri="{FF2B5EF4-FFF2-40B4-BE49-F238E27FC236}">
              <a16:creationId xmlns:a16="http://schemas.microsoft.com/office/drawing/2014/main" id="{00000000-0008-0000-0100-0000DB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8" name="Text Box 59">
          <a:extLst>
            <a:ext uri="{FF2B5EF4-FFF2-40B4-BE49-F238E27FC236}">
              <a16:creationId xmlns:a16="http://schemas.microsoft.com/office/drawing/2014/main" id="{00000000-0008-0000-0100-0000DC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9" name="Text Box 59">
          <a:extLst>
            <a:ext uri="{FF2B5EF4-FFF2-40B4-BE49-F238E27FC236}">
              <a16:creationId xmlns:a16="http://schemas.microsoft.com/office/drawing/2014/main" id="{00000000-0008-0000-0100-0000DD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0" name="Text Box 59">
          <a:extLst>
            <a:ext uri="{FF2B5EF4-FFF2-40B4-BE49-F238E27FC236}">
              <a16:creationId xmlns:a16="http://schemas.microsoft.com/office/drawing/2014/main" id="{00000000-0008-0000-0100-0000DE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1" name="Text Box 59">
          <a:extLst>
            <a:ext uri="{FF2B5EF4-FFF2-40B4-BE49-F238E27FC236}">
              <a16:creationId xmlns:a16="http://schemas.microsoft.com/office/drawing/2014/main" id="{00000000-0008-0000-0100-0000DF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2" name="Text Box 59">
          <a:extLst>
            <a:ext uri="{FF2B5EF4-FFF2-40B4-BE49-F238E27FC236}">
              <a16:creationId xmlns:a16="http://schemas.microsoft.com/office/drawing/2014/main" id="{00000000-0008-0000-0100-0000E0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3" name="Text Box 59">
          <a:extLst>
            <a:ext uri="{FF2B5EF4-FFF2-40B4-BE49-F238E27FC236}">
              <a16:creationId xmlns:a16="http://schemas.microsoft.com/office/drawing/2014/main" id="{00000000-0008-0000-0100-0000E1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4" name="Text Box 59">
          <a:extLst>
            <a:ext uri="{FF2B5EF4-FFF2-40B4-BE49-F238E27FC236}">
              <a16:creationId xmlns:a16="http://schemas.microsoft.com/office/drawing/2014/main" id="{00000000-0008-0000-0100-0000E2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5" name="Text Box 59">
          <a:extLst>
            <a:ext uri="{FF2B5EF4-FFF2-40B4-BE49-F238E27FC236}">
              <a16:creationId xmlns:a16="http://schemas.microsoft.com/office/drawing/2014/main" id="{00000000-0008-0000-0100-0000E3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6" name="Text Box 59">
          <a:extLst>
            <a:ext uri="{FF2B5EF4-FFF2-40B4-BE49-F238E27FC236}">
              <a16:creationId xmlns:a16="http://schemas.microsoft.com/office/drawing/2014/main" id="{00000000-0008-0000-0100-0000E4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7" name="Text Box 59">
          <a:extLst>
            <a:ext uri="{FF2B5EF4-FFF2-40B4-BE49-F238E27FC236}">
              <a16:creationId xmlns:a16="http://schemas.microsoft.com/office/drawing/2014/main" id="{00000000-0008-0000-0100-0000E5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8" name="Text Box 59">
          <a:extLst>
            <a:ext uri="{FF2B5EF4-FFF2-40B4-BE49-F238E27FC236}">
              <a16:creationId xmlns:a16="http://schemas.microsoft.com/office/drawing/2014/main" id="{00000000-0008-0000-0100-0000E6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9" name="Text Box 59">
          <a:extLst>
            <a:ext uri="{FF2B5EF4-FFF2-40B4-BE49-F238E27FC236}">
              <a16:creationId xmlns:a16="http://schemas.microsoft.com/office/drawing/2014/main" id="{00000000-0008-0000-0100-0000E7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0" name="Text Box 59">
          <a:extLst>
            <a:ext uri="{FF2B5EF4-FFF2-40B4-BE49-F238E27FC236}">
              <a16:creationId xmlns:a16="http://schemas.microsoft.com/office/drawing/2014/main" id="{00000000-0008-0000-0100-0000E8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1" name="Text Box 59">
          <a:extLst>
            <a:ext uri="{FF2B5EF4-FFF2-40B4-BE49-F238E27FC236}">
              <a16:creationId xmlns:a16="http://schemas.microsoft.com/office/drawing/2014/main" id="{00000000-0008-0000-0100-0000E9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2" name="Text Box 59">
          <a:extLst>
            <a:ext uri="{FF2B5EF4-FFF2-40B4-BE49-F238E27FC236}">
              <a16:creationId xmlns:a16="http://schemas.microsoft.com/office/drawing/2014/main" id="{00000000-0008-0000-0100-0000EA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3" name="Text Box 59">
          <a:extLst>
            <a:ext uri="{FF2B5EF4-FFF2-40B4-BE49-F238E27FC236}">
              <a16:creationId xmlns:a16="http://schemas.microsoft.com/office/drawing/2014/main" id="{00000000-0008-0000-0100-0000EB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4" name="Text Box 59">
          <a:extLst>
            <a:ext uri="{FF2B5EF4-FFF2-40B4-BE49-F238E27FC236}">
              <a16:creationId xmlns:a16="http://schemas.microsoft.com/office/drawing/2014/main" id="{00000000-0008-0000-0100-0000EC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5" name="Text Box 59">
          <a:extLst>
            <a:ext uri="{FF2B5EF4-FFF2-40B4-BE49-F238E27FC236}">
              <a16:creationId xmlns:a16="http://schemas.microsoft.com/office/drawing/2014/main" id="{00000000-0008-0000-0100-0000ED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6" name="Text Box 59">
          <a:extLst>
            <a:ext uri="{FF2B5EF4-FFF2-40B4-BE49-F238E27FC236}">
              <a16:creationId xmlns:a16="http://schemas.microsoft.com/office/drawing/2014/main" id="{00000000-0008-0000-0100-0000EE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7" name="Text Box 59">
          <a:extLst>
            <a:ext uri="{FF2B5EF4-FFF2-40B4-BE49-F238E27FC236}">
              <a16:creationId xmlns:a16="http://schemas.microsoft.com/office/drawing/2014/main" id="{00000000-0008-0000-0100-0000EF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8" name="Text Box 59">
          <a:extLst>
            <a:ext uri="{FF2B5EF4-FFF2-40B4-BE49-F238E27FC236}">
              <a16:creationId xmlns:a16="http://schemas.microsoft.com/office/drawing/2014/main" id="{00000000-0008-0000-0100-0000F0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9" name="Text Box 59">
          <a:extLst>
            <a:ext uri="{FF2B5EF4-FFF2-40B4-BE49-F238E27FC236}">
              <a16:creationId xmlns:a16="http://schemas.microsoft.com/office/drawing/2014/main" id="{00000000-0008-0000-0100-0000F1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0" name="Text Box 59">
          <a:extLst>
            <a:ext uri="{FF2B5EF4-FFF2-40B4-BE49-F238E27FC236}">
              <a16:creationId xmlns:a16="http://schemas.microsoft.com/office/drawing/2014/main" id="{00000000-0008-0000-0100-0000F2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1" name="Text Box 59">
          <a:extLst>
            <a:ext uri="{FF2B5EF4-FFF2-40B4-BE49-F238E27FC236}">
              <a16:creationId xmlns:a16="http://schemas.microsoft.com/office/drawing/2014/main" id="{00000000-0008-0000-0100-0000F3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2" name="Text Box 59">
          <a:extLst>
            <a:ext uri="{FF2B5EF4-FFF2-40B4-BE49-F238E27FC236}">
              <a16:creationId xmlns:a16="http://schemas.microsoft.com/office/drawing/2014/main" id="{00000000-0008-0000-0100-0000F4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3" name="Text Box 59">
          <a:extLst>
            <a:ext uri="{FF2B5EF4-FFF2-40B4-BE49-F238E27FC236}">
              <a16:creationId xmlns:a16="http://schemas.microsoft.com/office/drawing/2014/main" id="{00000000-0008-0000-0100-0000F5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4" name="Text Box 59">
          <a:extLst>
            <a:ext uri="{FF2B5EF4-FFF2-40B4-BE49-F238E27FC236}">
              <a16:creationId xmlns:a16="http://schemas.microsoft.com/office/drawing/2014/main" id="{00000000-0008-0000-0100-0000F6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5" name="Text Box 59">
          <a:extLst>
            <a:ext uri="{FF2B5EF4-FFF2-40B4-BE49-F238E27FC236}">
              <a16:creationId xmlns:a16="http://schemas.microsoft.com/office/drawing/2014/main" id="{00000000-0008-0000-0100-0000F7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6" name="Text Box 59">
          <a:extLst>
            <a:ext uri="{FF2B5EF4-FFF2-40B4-BE49-F238E27FC236}">
              <a16:creationId xmlns:a16="http://schemas.microsoft.com/office/drawing/2014/main" id="{00000000-0008-0000-0100-0000F8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7" name="Text Box 59">
          <a:extLst>
            <a:ext uri="{FF2B5EF4-FFF2-40B4-BE49-F238E27FC236}">
              <a16:creationId xmlns:a16="http://schemas.microsoft.com/office/drawing/2014/main" id="{00000000-0008-0000-0100-0000F9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8" name="Text Box 59">
          <a:extLst>
            <a:ext uri="{FF2B5EF4-FFF2-40B4-BE49-F238E27FC236}">
              <a16:creationId xmlns:a16="http://schemas.microsoft.com/office/drawing/2014/main" id="{00000000-0008-0000-0100-0000FA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9" name="Text Box 59">
          <a:extLst>
            <a:ext uri="{FF2B5EF4-FFF2-40B4-BE49-F238E27FC236}">
              <a16:creationId xmlns:a16="http://schemas.microsoft.com/office/drawing/2014/main" id="{00000000-0008-0000-0100-0000FB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0" name="Text Box 59">
          <a:extLst>
            <a:ext uri="{FF2B5EF4-FFF2-40B4-BE49-F238E27FC236}">
              <a16:creationId xmlns:a16="http://schemas.microsoft.com/office/drawing/2014/main" id="{00000000-0008-0000-0100-0000FC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1" name="Text Box 59">
          <a:extLst>
            <a:ext uri="{FF2B5EF4-FFF2-40B4-BE49-F238E27FC236}">
              <a16:creationId xmlns:a16="http://schemas.microsoft.com/office/drawing/2014/main" id="{00000000-0008-0000-0100-0000FD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2" name="Text Box 59">
          <a:extLst>
            <a:ext uri="{FF2B5EF4-FFF2-40B4-BE49-F238E27FC236}">
              <a16:creationId xmlns:a16="http://schemas.microsoft.com/office/drawing/2014/main" id="{00000000-0008-0000-0100-0000FE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3" name="Text Box 59">
          <a:extLst>
            <a:ext uri="{FF2B5EF4-FFF2-40B4-BE49-F238E27FC236}">
              <a16:creationId xmlns:a16="http://schemas.microsoft.com/office/drawing/2014/main" id="{00000000-0008-0000-0100-0000FF26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4" name="Text Box 59">
          <a:extLst>
            <a:ext uri="{FF2B5EF4-FFF2-40B4-BE49-F238E27FC236}">
              <a16:creationId xmlns:a16="http://schemas.microsoft.com/office/drawing/2014/main" id="{00000000-0008-0000-0100-000000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5" name="Text Box 59">
          <a:extLst>
            <a:ext uri="{FF2B5EF4-FFF2-40B4-BE49-F238E27FC236}">
              <a16:creationId xmlns:a16="http://schemas.microsoft.com/office/drawing/2014/main" id="{00000000-0008-0000-0100-000001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6" name="Text Box 59">
          <a:extLst>
            <a:ext uri="{FF2B5EF4-FFF2-40B4-BE49-F238E27FC236}">
              <a16:creationId xmlns:a16="http://schemas.microsoft.com/office/drawing/2014/main" id="{00000000-0008-0000-0100-000002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7" name="Text Box 59">
          <a:extLst>
            <a:ext uri="{FF2B5EF4-FFF2-40B4-BE49-F238E27FC236}">
              <a16:creationId xmlns:a16="http://schemas.microsoft.com/office/drawing/2014/main" id="{00000000-0008-0000-0100-000003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8" name="Text Box 59">
          <a:extLst>
            <a:ext uri="{FF2B5EF4-FFF2-40B4-BE49-F238E27FC236}">
              <a16:creationId xmlns:a16="http://schemas.microsoft.com/office/drawing/2014/main" id="{00000000-0008-0000-0100-000004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9" name="Text Box 59">
          <a:extLst>
            <a:ext uri="{FF2B5EF4-FFF2-40B4-BE49-F238E27FC236}">
              <a16:creationId xmlns:a16="http://schemas.microsoft.com/office/drawing/2014/main" id="{00000000-0008-0000-0100-000005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0" name="Text Box 59">
          <a:extLst>
            <a:ext uri="{FF2B5EF4-FFF2-40B4-BE49-F238E27FC236}">
              <a16:creationId xmlns:a16="http://schemas.microsoft.com/office/drawing/2014/main" id="{00000000-0008-0000-0100-000006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1" name="Text Box 59">
          <a:extLst>
            <a:ext uri="{FF2B5EF4-FFF2-40B4-BE49-F238E27FC236}">
              <a16:creationId xmlns:a16="http://schemas.microsoft.com/office/drawing/2014/main" id="{00000000-0008-0000-0100-000007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2" name="Text Box 59">
          <a:extLst>
            <a:ext uri="{FF2B5EF4-FFF2-40B4-BE49-F238E27FC236}">
              <a16:creationId xmlns:a16="http://schemas.microsoft.com/office/drawing/2014/main" id="{00000000-0008-0000-0100-000008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3" name="Text Box 59">
          <a:extLst>
            <a:ext uri="{FF2B5EF4-FFF2-40B4-BE49-F238E27FC236}">
              <a16:creationId xmlns:a16="http://schemas.microsoft.com/office/drawing/2014/main" id="{00000000-0008-0000-0100-000009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4" name="Text Box 59">
          <a:extLst>
            <a:ext uri="{FF2B5EF4-FFF2-40B4-BE49-F238E27FC236}">
              <a16:creationId xmlns:a16="http://schemas.microsoft.com/office/drawing/2014/main" id="{00000000-0008-0000-0100-00000A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5" name="Text Box 59">
          <a:extLst>
            <a:ext uri="{FF2B5EF4-FFF2-40B4-BE49-F238E27FC236}">
              <a16:creationId xmlns:a16="http://schemas.microsoft.com/office/drawing/2014/main" id="{00000000-0008-0000-0100-00000B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6" name="Text Box 59">
          <a:extLst>
            <a:ext uri="{FF2B5EF4-FFF2-40B4-BE49-F238E27FC236}">
              <a16:creationId xmlns:a16="http://schemas.microsoft.com/office/drawing/2014/main" id="{00000000-0008-0000-0100-00000C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7" name="Text Box 59">
          <a:extLst>
            <a:ext uri="{FF2B5EF4-FFF2-40B4-BE49-F238E27FC236}">
              <a16:creationId xmlns:a16="http://schemas.microsoft.com/office/drawing/2014/main" id="{00000000-0008-0000-0100-00000D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8" name="Text Box 59">
          <a:extLst>
            <a:ext uri="{FF2B5EF4-FFF2-40B4-BE49-F238E27FC236}">
              <a16:creationId xmlns:a16="http://schemas.microsoft.com/office/drawing/2014/main" id="{00000000-0008-0000-0100-00000E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9" name="Text Box 59">
          <a:extLst>
            <a:ext uri="{FF2B5EF4-FFF2-40B4-BE49-F238E27FC236}">
              <a16:creationId xmlns:a16="http://schemas.microsoft.com/office/drawing/2014/main" id="{00000000-0008-0000-0100-00000F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0" name="Text Box 59">
          <a:extLst>
            <a:ext uri="{FF2B5EF4-FFF2-40B4-BE49-F238E27FC236}">
              <a16:creationId xmlns:a16="http://schemas.microsoft.com/office/drawing/2014/main" id="{00000000-0008-0000-0100-000010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1" name="Text Box 59">
          <a:extLst>
            <a:ext uri="{FF2B5EF4-FFF2-40B4-BE49-F238E27FC236}">
              <a16:creationId xmlns:a16="http://schemas.microsoft.com/office/drawing/2014/main" id="{00000000-0008-0000-0100-000011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2" name="Text Box 59">
          <a:extLst>
            <a:ext uri="{FF2B5EF4-FFF2-40B4-BE49-F238E27FC236}">
              <a16:creationId xmlns:a16="http://schemas.microsoft.com/office/drawing/2014/main" id="{00000000-0008-0000-0100-000012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3" name="Text Box 59">
          <a:extLst>
            <a:ext uri="{FF2B5EF4-FFF2-40B4-BE49-F238E27FC236}">
              <a16:creationId xmlns:a16="http://schemas.microsoft.com/office/drawing/2014/main" id="{00000000-0008-0000-0100-000013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4" name="Text Box 59">
          <a:extLst>
            <a:ext uri="{FF2B5EF4-FFF2-40B4-BE49-F238E27FC236}">
              <a16:creationId xmlns:a16="http://schemas.microsoft.com/office/drawing/2014/main" id="{00000000-0008-0000-0100-000014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5" name="Text Box 59">
          <a:extLst>
            <a:ext uri="{FF2B5EF4-FFF2-40B4-BE49-F238E27FC236}">
              <a16:creationId xmlns:a16="http://schemas.microsoft.com/office/drawing/2014/main" id="{00000000-0008-0000-0100-000015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6" name="Text Box 59">
          <a:extLst>
            <a:ext uri="{FF2B5EF4-FFF2-40B4-BE49-F238E27FC236}">
              <a16:creationId xmlns:a16="http://schemas.microsoft.com/office/drawing/2014/main" id="{00000000-0008-0000-0100-000016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7" name="Text Box 59">
          <a:extLst>
            <a:ext uri="{FF2B5EF4-FFF2-40B4-BE49-F238E27FC236}">
              <a16:creationId xmlns:a16="http://schemas.microsoft.com/office/drawing/2014/main" id="{00000000-0008-0000-0100-000017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8" name="Text Box 59">
          <a:extLst>
            <a:ext uri="{FF2B5EF4-FFF2-40B4-BE49-F238E27FC236}">
              <a16:creationId xmlns:a16="http://schemas.microsoft.com/office/drawing/2014/main" id="{00000000-0008-0000-0100-000018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9" name="Text Box 59">
          <a:extLst>
            <a:ext uri="{FF2B5EF4-FFF2-40B4-BE49-F238E27FC236}">
              <a16:creationId xmlns:a16="http://schemas.microsoft.com/office/drawing/2014/main" id="{00000000-0008-0000-0100-000019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0" name="Text Box 59">
          <a:extLst>
            <a:ext uri="{FF2B5EF4-FFF2-40B4-BE49-F238E27FC236}">
              <a16:creationId xmlns:a16="http://schemas.microsoft.com/office/drawing/2014/main" id="{00000000-0008-0000-0100-00001A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1" name="Text Box 59">
          <a:extLst>
            <a:ext uri="{FF2B5EF4-FFF2-40B4-BE49-F238E27FC236}">
              <a16:creationId xmlns:a16="http://schemas.microsoft.com/office/drawing/2014/main" id="{00000000-0008-0000-0100-00001B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2" name="Text Box 59">
          <a:extLst>
            <a:ext uri="{FF2B5EF4-FFF2-40B4-BE49-F238E27FC236}">
              <a16:creationId xmlns:a16="http://schemas.microsoft.com/office/drawing/2014/main" id="{00000000-0008-0000-0100-00001C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3" name="Text Box 59">
          <a:extLst>
            <a:ext uri="{FF2B5EF4-FFF2-40B4-BE49-F238E27FC236}">
              <a16:creationId xmlns:a16="http://schemas.microsoft.com/office/drawing/2014/main" id="{00000000-0008-0000-0100-00001D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4" name="Text Box 59">
          <a:extLst>
            <a:ext uri="{FF2B5EF4-FFF2-40B4-BE49-F238E27FC236}">
              <a16:creationId xmlns:a16="http://schemas.microsoft.com/office/drawing/2014/main" id="{00000000-0008-0000-0100-00001E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5" name="Text Box 59">
          <a:extLst>
            <a:ext uri="{FF2B5EF4-FFF2-40B4-BE49-F238E27FC236}">
              <a16:creationId xmlns:a16="http://schemas.microsoft.com/office/drawing/2014/main" id="{00000000-0008-0000-0100-00001F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6" name="Text Box 59">
          <a:extLst>
            <a:ext uri="{FF2B5EF4-FFF2-40B4-BE49-F238E27FC236}">
              <a16:creationId xmlns:a16="http://schemas.microsoft.com/office/drawing/2014/main" id="{00000000-0008-0000-0100-000020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7" name="Text Box 59">
          <a:extLst>
            <a:ext uri="{FF2B5EF4-FFF2-40B4-BE49-F238E27FC236}">
              <a16:creationId xmlns:a16="http://schemas.microsoft.com/office/drawing/2014/main" id="{00000000-0008-0000-0100-000021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8" name="Text Box 59">
          <a:extLst>
            <a:ext uri="{FF2B5EF4-FFF2-40B4-BE49-F238E27FC236}">
              <a16:creationId xmlns:a16="http://schemas.microsoft.com/office/drawing/2014/main" id="{00000000-0008-0000-0100-000022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9" name="Text Box 59">
          <a:extLst>
            <a:ext uri="{FF2B5EF4-FFF2-40B4-BE49-F238E27FC236}">
              <a16:creationId xmlns:a16="http://schemas.microsoft.com/office/drawing/2014/main" id="{00000000-0008-0000-0100-000023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0" name="Text Box 59">
          <a:extLst>
            <a:ext uri="{FF2B5EF4-FFF2-40B4-BE49-F238E27FC236}">
              <a16:creationId xmlns:a16="http://schemas.microsoft.com/office/drawing/2014/main" id="{00000000-0008-0000-0100-000024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1" name="Text Box 59">
          <a:extLst>
            <a:ext uri="{FF2B5EF4-FFF2-40B4-BE49-F238E27FC236}">
              <a16:creationId xmlns:a16="http://schemas.microsoft.com/office/drawing/2014/main" id="{00000000-0008-0000-0100-000025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2" name="Text Box 59">
          <a:extLst>
            <a:ext uri="{FF2B5EF4-FFF2-40B4-BE49-F238E27FC236}">
              <a16:creationId xmlns:a16="http://schemas.microsoft.com/office/drawing/2014/main" id="{00000000-0008-0000-0100-000026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3" name="Text Box 59">
          <a:extLst>
            <a:ext uri="{FF2B5EF4-FFF2-40B4-BE49-F238E27FC236}">
              <a16:creationId xmlns:a16="http://schemas.microsoft.com/office/drawing/2014/main" id="{00000000-0008-0000-0100-000027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4" name="Text Box 59">
          <a:extLst>
            <a:ext uri="{FF2B5EF4-FFF2-40B4-BE49-F238E27FC236}">
              <a16:creationId xmlns:a16="http://schemas.microsoft.com/office/drawing/2014/main" id="{00000000-0008-0000-0100-000028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5" name="Text Box 59">
          <a:extLst>
            <a:ext uri="{FF2B5EF4-FFF2-40B4-BE49-F238E27FC236}">
              <a16:creationId xmlns:a16="http://schemas.microsoft.com/office/drawing/2014/main" id="{00000000-0008-0000-0100-000029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6" name="Text Box 59">
          <a:extLst>
            <a:ext uri="{FF2B5EF4-FFF2-40B4-BE49-F238E27FC236}">
              <a16:creationId xmlns:a16="http://schemas.microsoft.com/office/drawing/2014/main" id="{00000000-0008-0000-0100-00002A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7" name="Text Box 59">
          <a:extLst>
            <a:ext uri="{FF2B5EF4-FFF2-40B4-BE49-F238E27FC236}">
              <a16:creationId xmlns:a16="http://schemas.microsoft.com/office/drawing/2014/main" id="{00000000-0008-0000-0100-00002B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8" name="Text Box 59">
          <a:extLst>
            <a:ext uri="{FF2B5EF4-FFF2-40B4-BE49-F238E27FC236}">
              <a16:creationId xmlns:a16="http://schemas.microsoft.com/office/drawing/2014/main" id="{00000000-0008-0000-0100-00002C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9" name="Text Box 59">
          <a:extLst>
            <a:ext uri="{FF2B5EF4-FFF2-40B4-BE49-F238E27FC236}">
              <a16:creationId xmlns:a16="http://schemas.microsoft.com/office/drawing/2014/main" id="{00000000-0008-0000-0100-00002D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0" name="Text Box 59">
          <a:extLst>
            <a:ext uri="{FF2B5EF4-FFF2-40B4-BE49-F238E27FC236}">
              <a16:creationId xmlns:a16="http://schemas.microsoft.com/office/drawing/2014/main" id="{00000000-0008-0000-0100-00002E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1" name="Text Box 59">
          <a:extLst>
            <a:ext uri="{FF2B5EF4-FFF2-40B4-BE49-F238E27FC236}">
              <a16:creationId xmlns:a16="http://schemas.microsoft.com/office/drawing/2014/main" id="{00000000-0008-0000-0100-00002F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2" name="Text Box 59">
          <a:extLst>
            <a:ext uri="{FF2B5EF4-FFF2-40B4-BE49-F238E27FC236}">
              <a16:creationId xmlns:a16="http://schemas.microsoft.com/office/drawing/2014/main" id="{00000000-0008-0000-0100-000030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3" name="Text Box 59">
          <a:extLst>
            <a:ext uri="{FF2B5EF4-FFF2-40B4-BE49-F238E27FC236}">
              <a16:creationId xmlns:a16="http://schemas.microsoft.com/office/drawing/2014/main" id="{00000000-0008-0000-0100-000031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4" name="Text Box 59">
          <a:extLst>
            <a:ext uri="{FF2B5EF4-FFF2-40B4-BE49-F238E27FC236}">
              <a16:creationId xmlns:a16="http://schemas.microsoft.com/office/drawing/2014/main" id="{00000000-0008-0000-0100-000032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5" name="Text Box 59">
          <a:extLst>
            <a:ext uri="{FF2B5EF4-FFF2-40B4-BE49-F238E27FC236}">
              <a16:creationId xmlns:a16="http://schemas.microsoft.com/office/drawing/2014/main" id="{00000000-0008-0000-0100-000033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6" name="Text Box 59">
          <a:extLst>
            <a:ext uri="{FF2B5EF4-FFF2-40B4-BE49-F238E27FC236}">
              <a16:creationId xmlns:a16="http://schemas.microsoft.com/office/drawing/2014/main" id="{00000000-0008-0000-0100-000034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7" name="Text Box 59">
          <a:extLst>
            <a:ext uri="{FF2B5EF4-FFF2-40B4-BE49-F238E27FC236}">
              <a16:creationId xmlns:a16="http://schemas.microsoft.com/office/drawing/2014/main" id="{00000000-0008-0000-0100-000035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8" name="Text Box 59">
          <a:extLst>
            <a:ext uri="{FF2B5EF4-FFF2-40B4-BE49-F238E27FC236}">
              <a16:creationId xmlns:a16="http://schemas.microsoft.com/office/drawing/2014/main" id="{00000000-0008-0000-0100-000036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9" name="Text Box 59">
          <a:extLst>
            <a:ext uri="{FF2B5EF4-FFF2-40B4-BE49-F238E27FC236}">
              <a16:creationId xmlns:a16="http://schemas.microsoft.com/office/drawing/2014/main" id="{00000000-0008-0000-0100-000037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0" name="Text Box 59">
          <a:extLst>
            <a:ext uri="{FF2B5EF4-FFF2-40B4-BE49-F238E27FC236}">
              <a16:creationId xmlns:a16="http://schemas.microsoft.com/office/drawing/2014/main" id="{00000000-0008-0000-0100-000038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1" name="Text Box 59">
          <a:extLst>
            <a:ext uri="{FF2B5EF4-FFF2-40B4-BE49-F238E27FC236}">
              <a16:creationId xmlns:a16="http://schemas.microsoft.com/office/drawing/2014/main" id="{00000000-0008-0000-0100-000039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2" name="Text Box 59">
          <a:extLst>
            <a:ext uri="{FF2B5EF4-FFF2-40B4-BE49-F238E27FC236}">
              <a16:creationId xmlns:a16="http://schemas.microsoft.com/office/drawing/2014/main" id="{00000000-0008-0000-0100-00003A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3" name="Text Box 59">
          <a:extLst>
            <a:ext uri="{FF2B5EF4-FFF2-40B4-BE49-F238E27FC236}">
              <a16:creationId xmlns:a16="http://schemas.microsoft.com/office/drawing/2014/main" id="{00000000-0008-0000-0100-00003B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4" name="Text Box 59">
          <a:extLst>
            <a:ext uri="{FF2B5EF4-FFF2-40B4-BE49-F238E27FC236}">
              <a16:creationId xmlns:a16="http://schemas.microsoft.com/office/drawing/2014/main" id="{00000000-0008-0000-0100-00003C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5" name="Text Box 59">
          <a:extLst>
            <a:ext uri="{FF2B5EF4-FFF2-40B4-BE49-F238E27FC236}">
              <a16:creationId xmlns:a16="http://schemas.microsoft.com/office/drawing/2014/main" id="{00000000-0008-0000-0100-00003D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6" name="Text Box 59">
          <a:extLst>
            <a:ext uri="{FF2B5EF4-FFF2-40B4-BE49-F238E27FC236}">
              <a16:creationId xmlns:a16="http://schemas.microsoft.com/office/drawing/2014/main" id="{00000000-0008-0000-0100-00003E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7" name="Text Box 59">
          <a:extLst>
            <a:ext uri="{FF2B5EF4-FFF2-40B4-BE49-F238E27FC236}">
              <a16:creationId xmlns:a16="http://schemas.microsoft.com/office/drawing/2014/main" id="{00000000-0008-0000-0100-00003F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8" name="Text Box 59">
          <a:extLst>
            <a:ext uri="{FF2B5EF4-FFF2-40B4-BE49-F238E27FC236}">
              <a16:creationId xmlns:a16="http://schemas.microsoft.com/office/drawing/2014/main" id="{00000000-0008-0000-0100-000040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9" name="Text Box 59">
          <a:extLst>
            <a:ext uri="{FF2B5EF4-FFF2-40B4-BE49-F238E27FC236}">
              <a16:creationId xmlns:a16="http://schemas.microsoft.com/office/drawing/2014/main" id="{00000000-0008-0000-0100-000041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0" name="Text Box 59">
          <a:extLst>
            <a:ext uri="{FF2B5EF4-FFF2-40B4-BE49-F238E27FC236}">
              <a16:creationId xmlns:a16="http://schemas.microsoft.com/office/drawing/2014/main" id="{00000000-0008-0000-0100-000042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1" name="Text Box 59">
          <a:extLst>
            <a:ext uri="{FF2B5EF4-FFF2-40B4-BE49-F238E27FC236}">
              <a16:creationId xmlns:a16="http://schemas.microsoft.com/office/drawing/2014/main" id="{00000000-0008-0000-0100-000043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2" name="Text Box 59">
          <a:extLst>
            <a:ext uri="{FF2B5EF4-FFF2-40B4-BE49-F238E27FC236}">
              <a16:creationId xmlns:a16="http://schemas.microsoft.com/office/drawing/2014/main" id="{00000000-0008-0000-0100-000044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3" name="Text Box 59">
          <a:extLst>
            <a:ext uri="{FF2B5EF4-FFF2-40B4-BE49-F238E27FC236}">
              <a16:creationId xmlns:a16="http://schemas.microsoft.com/office/drawing/2014/main" id="{00000000-0008-0000-0100-000045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4" name="Text Box 59">
          <a:extLst>
            <a:ext uri="{FF2B5EF4-FFF2-40B4-BE49-F238E27FC236}">
              <a16:creationId xmlns:a16="http://schemas.microsoft.com/office/drawing/2014/main" id="{00000000-0008-0000-0100-000046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5" name="Text Box 59">
          <a:extLst>
            <a:ext uri="{FF2B5EF4-FFF2-40B4-BE49-F238E27FC236}">
              <a16:creationId xmlns:a16="http://schemas.microsoft.com/office/drawing/2014/main" id="{00000000-0008-0000-0100-000047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6" name="Text Box 59">
          <a:extLst>
            <a:ext uri="{FF2B5EF4-FFF2-40B4-BE49-F238E27FC236}">
              <a16:creationId xmlns:a16="http://schemas.microsoft.com/office/drawing/2014/main" id="{00000000-0008-0000-0100-000048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7" name="Text Box 59">
          <a:extLst>
            <a:ext uri="{FF2B5EF4-FFF2-40B4-BE49-F238E27FC236}">
              <a16:creationId xmlns:a16="http://schemas.microsoft.com/office/drawing/2014/main" id="{00000000-0008-0000-0100-000049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8" name="Text Box 59">
          <a:extLst>
            <a:ext uri="{FF2B5EF4-FFF2-40B4-BE49-F238E27FC236}">
              <a16:creationId xmlns:a16="http://schemas.microsoft.com/office/drawing/2014/main" id="{00000000-0008-0000-0100-00004A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9" name="Text Box 59">
          <a:extLst>
            <a:ext uri="{FF2B5EF4-FFF2-40B4-BE49-F238E27FC236}">
              <a16:creationId xmlns:a16="http://schemas.microsoft.com/office/drawing/2014/main" id="{00000000-0008-0000-0100-00004B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0" name="Text Box 59">
          <a:extLst>
            <a:ext uri="{FF2B5EF4-FFF2-40B4-BE49-F238E27FC236}">
              <a16:creationId xmlns:a16="http://schemas.microsoft.com/office/drawing/2014/main" id="{00000000-0008-0000-0100-00004C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1" name="Text Box 59">
          <a:extLst>
            <a:ext uri="{FF2B5EF4-FFF2-40B4-BE49-F238E27FC236}">
              <a16:creationId xmlns:a16="http://schemas.microsoft.com/office/drawing/2014/main" id="{00000000-0008-0000-0100-00004D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2" name="Text Box 59">
          <a:extLst>
            <a:ext uri="{FF2B5EF4-FFF2-40B4-BE49-F238E27FC236}">
              <a16:creationId xmlns:a16="http://schemas.microsoft.com/office/drawing/2014/main" id="{00000000-0008-0000-0100-00004E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3" name="Text Box 59">
          <a:extLst>
            <a:ext uri="{FF2B5EF4-FFF2-40B4-BE49-F238E27FC236}">
              <a16:creationId xmlns:a16="http://schemas.microsoft.com/office/drawing/2014/main" id="{00000000-0008-0000-0100-00004F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4" name="Text Box 59">
          <a:extLst>
            <a:ext uri="{FF2B5EF4-FFF2-40B4-BE49-F238E27FC236}">
              <a16:creationId xmlns:a16="http://schemas.microsoft.com/office/drawing/2014/main" id="{00000000-0008-0000-0100-000050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5" name="Text Box 59">
          <a:extLst>
            <a:ext uri="{FF2B5EF4-FFF2-40B4-BE49-F238E27FC236}">
              <a16:creationId xmlns:a16="http://schemas.microsoft.com/office/drawing/2014/main" id="{00000000-0008-0000-0100-000051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6" name="Text Box 59">
          <a:extLst>
            <a:ext uri="{FF2B5EF4-FFF2-40B4-BE49-F238E27FC236}">
              <a16:creationId xmlns:a16="http://schemas.microsoft.com/office/drawing/2014/main" id="{00000000-0008-0000-0100-000052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7" name="Text Box 59">
          <a:extLst>
            <a:ext uri="{FF2B5EF4-FFF2-40B4-BE49-F238E27FC236}">
              <a16:creationId xmlns:a16="http://schemas.microsoft.com/office/drawing/2014/main" id="{00000000-0008-0000-0100-000053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8" name="Text Box 59">
          <a:extLst>
            <a:ext uri="{FF2B5EF4-FFF2-40B4-BE49-F238E27FC236}">
              <a16:creationId xmlns:a16="http://schemas.microsoft.com/office/drawing/2014/main" id="{00000000-0008-0000-0100-000054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9" name="Text Box 59">
          <a:extLst>
            <a:ext uri="{FF2B5EF4-FFF2-40B4-BE49-F238E27FC236}">
              <a16:creationId xmlns:a16="http://schemas.microsoft.com/office/drawing/2014/main" id="{00000000-0008-0000-0100-000055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0" name="Text Box 59">
          <a:extLst>
            <a:ext uri="{FF2B5EF4-FFF2-40B4-BE49-F238E27FC236}">
              <a16:creationId xmlns:a16="http://schemas.microsoft.com/office/drawing/2014/main" id="{00000000-0008-0000-0100-000056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1" name="Text Box 59">
          <a:extLst>
            <a:ext uri="{FF2B5EF4-FFF2-40B4-BE49-F238E27FC236}">
              <a16:creationId xmlns:a16="http://schemas.microsoft.com/office/drawing/2014/main" id="{00000000-0008-0000-0100-000057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2" name="Text Box 59">
          <a:extLst>
            <a:ext uri="{FF2B5EF4-FFF2-40B4-BE49-F238E27FC236}">
              <a16:creationId xmlns:a16="http://schemas.microsoft.com/office/drawing/2014/main" id="{00000000-0008-0000-0100-000058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3" name="Text Box 59">
          <a:extLst>
            <a:ext uri="{FF2B5EF4-FFF2-40B4-BE49-F238E27FC236}">
              <a16:creationId xmlns:a16="http://schemas.microsoft.com/office/drawing/2014/main" id="{00000000-0008-0000-0100-000059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4" name="Text Box 59">
          <a:extLst>
            <a:ext uri="{FF2B5EF4-FFF2-40B4-BE49-F238E27FC236}">
              <a16:creationId xmlns:a16="http://schemas.microsoft.com/office/drawing/2014/main" id="{00000000-0008-0000-0100-00005A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5" name="Text Box 59">
          <a:extLst>
            <a:ext uri="{FF2B5EF4-FFF2-40B4-BE49-F238E27FC236}">
              <a16:creationId xmlns:a16="http://schemas.microsoft.com/office/drawing/2014/main" id="{00000000-0008-0000-0100-00005B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6" name="Text Box 59">
          <a:extLst>
            <a:ext uri="{FF2B5EF4-FFF2-40B4-BE49-F238E27FC236}">
              <a16:creationId xmlns:a16="http://schemas.microsoft.com/office/drawing/2014/main" id="{00000000-0008-0000-0100-00005C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7" name="Text Box 59">
          <a:extLst>
            <a:ext uri="{FF2B5EF4-FFF2-40B4-BE49-F238E27FC236}">
              <a16:creationId xmlns:a16="http://schemas.microsoft.com/office/drawing/2014/main" id="{00000000-0008-0000-0100-00005D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8" name="Text Box 59">
          <a:extLst>
            <a:ext uri="{FF2B5EF4-FFF2-40B4-BE49-F238E27FC236}">
              <a16:creationId xmlns:a16="http://schemas.microsoft.com/office/drawing/2014/main" id="{00000000-0008-0000-0100-00005E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9" name="Text Box 59">
          <a:extLst>
            <a:ext uri="{FF2B5EF4-FFF2-40B4-BE49-F238E27FC236}">
              <a16:creationId xmlns:a16="http://schemas.microsoft.com/office/drawing/2014/main" id="{00000000-0008-0000-0100-00005F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0" name="Text Box 59">
          <a:extLst>
            <a:ext uri="{FF2B5EF4-FFF2-40B4-BE49-F238E27FC236}">
              <a16:creationId xmlns:a16="http://schemas.microsoft.com/office/drawing/2014/main" id="{00000000-0008-0000-0100-000060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1" name="Text Box 59">
          <a:extLst>
            <a:ext uri="{FF2B5EF4-FFF2-40B4-BE49-F238E27FC236}">
              <a16:creationId xmlns:a16="http://schemas.microsoft.com/office/drawing/2014/main" id="{00000000-0008-0000-0100-000061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2" name="Text Box 59">
          <a:extLst>
            <a:ext uri="{FF2B5EF4-FFF2-40B4-BE49-F238E27FC236}">
              <a16:creationId xmlns:a16="http://schemas.microsoft.com/office/drawing/2014/main" id="{00000000-0008-0000-0100-000062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3" name="Text Box 59">
          <a:extLst>
            <a:ext uri="{FF2B5EF4-FFF2-40B4-BE49-F238E27FC236}">
              <a16:creationId xmlns:a16="http://schemas.microsoft.com/office/drawing/2014/main" id="{00000000-0008-0000-0100-000063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4" name="Text Box 59">
          <a:extLst>
            <a:ext uri="{FF2B5EF4-FFF2-40B4-BE49-F238E27FC236}">
              <a16:creationId xmlns:a16="http://schemas.microsoft.com/office/drawing/2014/main" id="{00000000-0008-0000-0100-000064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5" name="Text Box 59">
          <a:extLst>
            <a:ext uri="{FF2B5EF4-FFF2-40B4-BE49-F238E27FC236}">
              <a16:creationId xmlns:a16="http://schemas.microsoft.com/office/drawing/2014/main" id="{00000000-0008-0000-0100-000065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6" name="Text Box 59">
          <a:extLst>
            <a:ext uri="{FF2B5EF4-FFF2-40B4-BE49-F238E27FC236}">
              <a16:creationId xmlns:a16="http://schemas.microsoft.com/office/drawing/2014/main" id="{00000000-0008-0000-0100-000066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7" name="Text Box 59">
          <a:extLst>
            <a:ext uri="{FF2B5EF4-FFF2-40B4-BE49-F238E27FC236}">
              <a16:creationId xmlns:a16="http://schemas.microsoft.com/office/drawing/2014/main" id="{00000000-0008-0000-0100-000067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8" name="Text Box 59">
          <a:extLst>
            <a:ext uri="{FF2B5EF4-FFF2-40B4-BE49-F238E27FC236}">
              <a16:creationId xmlns:a16="http://schemas.microsoft.com/office/drawing/2014/main" id="{00000000-0008-0000-0100-000068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9" name="Text Box 59">
          <a:extLst>
            <a:ext uri="{FF2B5EF4-FFF2-40B4-BE49-F238E27FC236}">
              <a16:creationId xmlns:a16="http://schemas.microsoft.com/office/drawing/2014/main" id="{00000000-0008-0000-0100-000069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0" name="Text Box 59">
          <a:extLst>
            <a:ext uri="{FF2B5EF4-FFF2-40B4-BE49-F238E27FC236}">
              <a16:creationId xmlns:a16="http://schemas.microsoft.com/office/drawing/2014/main" id="{00000000-0008-0000-0100-00006A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1" name="Text Box 59">
          <a:extLst>
            <a:ext uri="{FF2B5EF4-FFF2-40B4-BE49-F238E27FC236}">
              <a16:creationId xmlns:a16="http://schemas.microsoft.com/office/drawing/2014/main" id="{00000000-0008-0000-0100-00006B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2" name="Text Box 59">
          <a:extLst>
            <a:ext uri="{FF2B5EF4-FFF2-40B4-BE49-F238E27FC236}">
              <a16:creationId xmlns:a16="http://schemas.microsoft.com/office/drawing/2014/main" id="{00000000-0008-0000-0100-00006C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3" name="Text Box 59">
          <a:extLst>
            <a:ext uri="{FF2B5EF4-FFF2-40B4-BE49-F238E27FC236}">
              <a16:creationId xmlns:a16="http://schemas.microsoft.com/office/drawing/2014/main" id="{00000000-0008-0000-0100-00006D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4" name="Text Box 59">
          <a:extLst>
            <a:ext uri="{FF2B5EF4-FFF2-40B4-BE49-F238E27FC236}">
              <a16:creationId xmlns:a16="http://schemas.microsoft.com/office/drawing/2014/main" id="{00000000-0008-0000-0100-00006E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5" name="Text Box 59">
          <a:extLst>
            <a:ext uri="{FF2B5EF4-FFF2-40B4-BE49-F238E27FC236}">
              <a16:creationId xmlns:a16="http://schemas.microsoft.com/office/drawing/2014/main" id="{00000000-0008-0000-0100-00006F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6" name="Text Box 59">
          <a:extLst>
            <a:ext uri="{FF2B5EF4-FFF2-40B4-BE49-F238E27FC236}">
              <a16:creationId xmlns:a16="http://schemas.microsoft.com/office/drawing/2014/main" id="{00000000-0008-0000-0100-000070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7" name="Text Box 59">
          <a:extLst>
            <a:ext uri="{FF2B5EF4-FFF2-40B4-BE49-F238E27FC236}">
              <a16:creationId xmlns:a16="http://schemas.microsoft.com/office/drawing/2014/main" id="{00000000-0008-0000-0100-000071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8" name="Text Box 59">
          <a:extLst>
            <a:ext uri="{FF2B5EF4-FFF2-40B4-BE49-F238E27FC236}">
              <a16:creationId xmlns:a16="http://schemas.microsoft.com/office/drawing/2014/main" id="{00000000-0008-0000-0100-000072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9" name="Text Box 59">
          <a:extLst>
            <a:ext uri="{FF2B5EF4-FFF2-40B4-BE49-F238E27FC236}">
              <a16:creationId xmlns:a16="http://schemas.microsoft.com/office/drawing/2014/main" id="{00000000-0008-0000-0100-000073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0" name="Text Box 59">
          <a:extLst>
            <a:ext uri="{FF2B5EF4-FFF2-40B4-BE49-F238E27FC236}">
              <a16:creationId xmlns:a16="http://schemas.microsoft.com/office/drawing/2014/main" id="{00000000-0008-0000-0100-000074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1" name="Text Box 59">
          <a:extLst>
            <a:ext uri="{FF2B5EF4-FFF2-40B4-BE49-F238E27FC236}">
              <a16:creationId xmlns:a16="http://schemas.microsoft.com/office/drawing/2014/main" id="{00000000-0008-0000-0100-000075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2" name="Text Box 59">
          <a:extLst>
            <a:ext uri="{FF2B5EF4-FFF2-40B4-BE49-F238E27FC236}">
              <a16:creationId xmlns:a16="http://schemas.microsoft.com/office/drawing/2014/main" id="{00000000-0008-0000-0100-000076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3" name="Text Box 59">
          <a:extLst>
            <a:ext uri="{FF2B5EF4-FFF2-40B4-BE49-F238E27FC236}">
              <a16:creationId xmlns:a16="http://schemas.microsoft.com/office/drawing/2014/main" id="{00000000-0008-0000-0100-000077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4" name="Text Box 59">
          <a:extLst>
            <a:ext uri="{FF2B5EF4-FFF2-40B4-BE49-F238E27FC236}">
              <a16:creationId xmlns:a16="http://schemas.microsoft.com/office/drawing/2014/main" id="{00000000-0008-0000-0100-000078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5" name="Text Box 59">
          <a:extLst>
            <a:ext uri="{FF2B5EF4-FFF2-40B4-BE49-F238E27FC236}">
              <a16:creationId xmlns:a16="http://schemas.microsoft.com/office/drawing/2014/main" id="{00000000-0008-0000-0100-000079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6" name="Text Box 59">
          <a:extLst>
            <a:ext uri="{FF2B5EF4-FFF2-40B4-BE49-F238E27FC236}">
              <a16:creationId xmlns:a16="http://schemas.microsoft.com/office/drawing/2014/main" id="{00000000-0008-0000-0100-00007A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7" name="Text Box 59">
          <a:extLst>
            <a:ext uri="{FF2B5EF4-FFF2-40B4-BE49-F238E27FC236}">
              <a16:creationId xmlns:a16="http://schemas.microsoft.com/office/drawing/2014/main" id="{00000000-0008-0000-0100-00007B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8" name="Text Box 59">
          <a:extLst>
            <a:ext uri="{FF2B5EF4-FFF2-40B4-BE49-F238E27FC236}">
              <a16:creationId xmlns:a16="http://schemas.microsoft.com/office/drawing/2014/main" id="{00000000-0008-0000-0100-00007C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9" name="Text Box 59">
          <a:extLst>
            <a:ext uri="{FF2B5EF4-FFF2-40B4-BE49-F238E27FC236}">
              <a16:creationId xmlns:a16="http://schemas.microsoft.com/office/drawing/2014/main" id="{00000000-0008-0000-0100-00007D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0" name="Text Box 59">
          <a:extLst>
            <a:ext uri="{FF2B5EF4-FFF2-40B4-BE49-F238E27FC236}">
              <a16:creationId xmlns:a16="http://schemas.microsoft.com/office/drawing/2014/main" id="{00000000-0008-0000-0100-00007E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1" name="Text Box 59">
          <a:extLst>
            <a:ext uri="{FF2B5EF4-FFF2-40B4-BE49-F238E27FC236}">
              <a16:creationId xmlns:a16="http://schemas.microsoft.com/office/drawing/2014/main" id="{00000000-0008-0000-0100-00007F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2" name="Text Box 59">
          <a:extLst>
            <a:ext uri="{FF2B5EF4-FFF2-40B4-BE49-F238E27FC236}">
              <a16:creationId xmlns:a16="http://schemas.microsoft.com/office/drawing/2014/main" id="{00000000-0008-0000-0100-000080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3" name="Text Box 59">
          <a:extLst>
            <a:ext uri="{FF2B5EF4-FFF2-40B4-BE49-F238E27FC236}">
              <a16:creationId xmlns:a16="http://schemas.microsoft.com/office/drawing/2014/main" id="{00000000-0008-0000-0100-000081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4" name="Text Box 59">
          <a:extLst>
            <a:ext uri="{FF2B5EF4-FFF2-40B4-BE49-F238E27FC236}">
              <a16:creationId xmlns:a16="http://schemas.microsoft.com/office/drawing/2014/main" id="{00000000-0008-0000-0100-000082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5" name="Text Box 59">
          <a:extLst>
            <a:ext uri="{FF2B5EF4-FFF2-40B4-BE49-F238E27FC236}">
              <a16:creationId xmlns:a16="http://schemas.microsoft.com/office/drawing/2014/main" id="{00000000-0008-0000-0100-000083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6" name="Text Box 59">
          <a:extLst>
            <a:ext uri="{FF2B5EF4-FFF2-40B4-BE49-F238E27FC236}">
              <a16:creationId xmlns:a16="http://schemas.microsoft.com/office/drawing/2014/main" id="{00000000-0008-0000-0100-000084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7" name="Text Box 59">
          <a:extLst>
            <a:ext uri="{FF2B5EF4-FFF2-40B4-BE49-F238E27FC236}">
              <a16:creationId xmlns:a16="http://schemas.microsoft.com/office/drawing/2014/main" id="{00000000-0008-0000-0100-000085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8" name="Text Box 59">
          <a:extLst>
            <a:ext uri="{FF2B5EF4-FFF2-40B4-BE49-F238E27FC236}">
              <a16:creationId xmlns:a16="http://schemas.microsoft.com/office/drawing/2014/main" id="{00000000-0008-0000-0100-000086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9" name="Text Box 59">
          <a:extLst>
            <a:ext uri="{FF2B5EF4-FFF2-40B4-BE49-F238E27FC236}">
              <a16:creationId xmlns:a16="http://schemas.microsoft.com/office/drawing/2014/main" id="{00000000-0008-0000-0100-000087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0" name="Text Box 59">
          <a:extLst>
            <a:ext uri="{FF2B5EF4-FFF2-40B4-BE49-F238E27FC236}">
              <a16:creationId xmlns:a16="http://schemas.microsoft.com/office/drawing/2014/main" id="{00000000-0008-0000-0100-000088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1" name="Text Box 59">
          <a:extLst>
            <a:ext uri="{FF2B5EF4-FFF2-40B4-BE49-F238E27FC236}">
              <a16:creationId xmlns:a16="http://schemas.microsoft.com/office/drawing/2014/main" id="{00000000-0008-0000-0100-000089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2" name="Text Box 59">
          <a:extLst>
            <a:ext uri="{FF2B5EF4-FFF2-40B4-BE49-F238E27FC236}">
              <a16:creationId xmlns:a16="http://schemas.microsoft.com/office/drawing/2014/main" id="{00000000-0008-0000-0100-00008A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3" name="Text Box 59">
          <a:extLst>
            <a:ext uri="{FF2B5EF4-FFF2-40B4-BE49-F238E27FC236}">
              <a16:creationId xmlns:a16="http://schemas.microsoft.com/office/drawing/2014/main" id="{00000000-0008-0000-0100-00008B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4" name="Text Box 59">
          <a:extLst>
            <a:ext uri="{FF2B5EF4-FFF2-40B4-BE49-F238E27FC236}">
              <a16:creationId xmlns:a16="http://schemas.microsoft.com/office/drawing/2014/main" id="{00000000-0008-0000-0100-00008C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5" name="Text Box 59">
          <a:extLst>
            <a:ext uri="{FF2B5EF4-FFF2-40B4-BE49-F238E27FC236}">
              <a16:creationId xmlns:a16="http://schemas.microsoft.com/office/drawing/2014/main" id="{00000000-0008-0000-0100-00008D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6" name="Text Box 59">
          <a:extLst>
            <a:ext uri="{FF2B5EF4-FFF2-40B4-BE49-F238E27FC236}">
              <a16:creationId xmlns:a16="http://schemas.microsoft.com/office/drawing/2014/main" id="{00000000-0008-0000-0100-00008E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7" name="Text Box 59">
          <a:extLst>
            <a:ext uri="{FF2B5EF4-FFF2-40B4-BE49-F238E27FC236}">
              <a16:creationId xmlns:a16="http://schemas.microsoft.com/office/drawing/2014/main" id="{00000000-0008-0000-0100-00008F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8" name="Text Box 59">
          <a:extLst>
            <a:ext uri="{FF2B5EF4-FFF2-40B4-BE49-F238E27FC236}">
              <a16:creationId xmlns:a16="http://schemas.microsoft.com/office/drawing/2014/main" id="{00000000-0008-0000-0100-000090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9" name="Text Box 59">
          <a:extLst>
            <a:ext uri="{FF2B5EF4-FFF2-40B4-BE49-F238E27FC236}">
              <a16:creationId xmlns:a16="http://schemas.microsoft.com/office/drawing/2014/main" id="{00000000-0008-0000-0100-000091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30" name="Text Box 59">
          <a:extLst>
            <a:ext uri="{FF2B5EF4-FFF2-40B4-BE49-F238E27FC236}">
              <a16:creationId xmlns:a16="http://schemas.microsoft.com/office/drawing/2014/main" id="{00000000-0008-0000-0100-000092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1" name="Text Box 59">
          <a:extLst>
            <a:ext uri="{FF2B5EF4-FFF2-40B4-BE49-F238E27FC236}">
              <a16:creationId xmlns:a16="http://schemas.microsoft.com/office/drawing/2014/main" id="{00000000-0008-0000-0100-000093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2" name="Text Box 59">
          <a:extLst>
            <a:ext uri="{FF2B5EF4-FFF2-40B4-BE49-F238E27FC236}">
              <a16:creationId xmlns:a16="http://schemas.microsoft.com/office/drawing/2014/main" id="{00000000-0008-0000-0100-000094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3" name="Text Box 59">
          <a:extLst>
            <a:ext uri="{FF2B5EF4-FFF2-40B4-BE49-F238E27FC236}">
              <a16:creationId xmlns:a16="http://schemas.microsoft.com/office/drawing/2014/main" id="{00000000-0008-0000-0100-000095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4" name="Text Box 59">
          <a:extLst>
            <a:ext uri="{FF2B5EF4-FFF2-40B4-BE49-F238E27FC236}">
              <a16:creationId xmlns:a16="http://schemas.microsoft.com/office/drawing/2014/main" id="{00000000-0008-0000-0100-000096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5" name="Text Box 59">
          <a:extLst>
            <a:ext uri="{FF2B5EF4-FFF2-40B4-BE49-F238E27FC236}">
              <a16:creationId xmlns:a16="http://schemas.microsoft.com/office/drawing/2014/main" id="{00000000-0008-0000-0100-000097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6" name="Text Box 59">
          <a:extLst>
            <a:ext uri="{FF2B5EF4-FFF2-40B4-BE49-F238E27FC236}">
              <a16:creationId xmlns:a16="http://schemas.microsoft.com/office/drawing/2014/main" id="{00000000-0008-0000-0100-000098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7" name="Text Box 59">
          <a:extLst>
            <a:ext uri="{FF2B5EF4-FFF2-40B4-BE49-F238E27FC236}">
              <a16:creationId xmlns:a16="http://schemas.microsoft.com/office/drawing/2014/main" id="{00000000-0008-0000-0100-000099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8" name="Text Box 59">
          <a:extLst>
            <a:ext uri="{FF2B5EF4-FFF2-40B4-BE49-F238E27FC236}">
              <a16:creationId xmlns:a16="http://schemas.microsoft.com/office/drawing/2014/main" id="{00000000-0008-0000-0100-00009A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9" name="Text Box 59">
          <a:extLst>
            <a:ext uri="{FF2B5EF4-FFF2-40B4-BE49-F238E27FC236}">
              <a16:creationId xmlns:a16="http://schemas.microsoft.com/office/drawing/2014/main" id="{00000000-0008-0000-0100-00009B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0" name="Text Box 59">
          <a:extLst>
            <a:ext uri="{FF2B5EF4-FFF2-40B4-BE49-F238E27FC236}">
              <a16:creationId xmlns:a16="http://schemas.microsoft.com/office/drawing/2014/main" id="{00000000-0008-0000-0100-00009C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1" name="Text Box 59">
          <a:extLst>
            <a:ext uri="{FF2B5EF4-FFF2-40B4-BE49-F238E27FC236}">
              <a16:creationId xmlns:a16="http://schemas.microsoft.com/office/drawing/2014/main" id="{00000000-0008-0000-0100-00009D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2" name="Text Box 59">
          <a:extLst>
            <a:ext uri="{FF2B5EF4-FFF2-40B4-BE49-F238E27FC236}">
              <a16:creationId xmlns:a16="http://schemas.microsoft.com/office/drawing/2014/main" id="{00000000-0008-0000-0100-00009E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3" name="Text Box 59">
          <a:extLst>
            <a:ext uri="{FF2B5EF4-FFF2-40B4-BE49-F238E27FC236}">
              <a16:creationId xmlns:a16="http://schemas.microsoft.com/office/drawing/2014/main" id="{00000000-0008-0000-0100-00009F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4" name="Text Box 59">
          <a:extLst>
            <a:ext uri="{FF2B5EF4-FFF2-40B4-BE49-F238E27FC236}">
              <a16:creationId xmlns:a16="http://schemas.microsoft.com/office/drawing/2014/main" id="{00000000-0008-0000-0100-0000A0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5" name="Text Box 59">
          <a:extLst>
            <a:ext uri="{FF2B5EF4-FFF2-40B4-BE49-F238E27FC236}">
              <a16:creationId xmlns:a16="http://schemas.microsoft.com/office/drawing/2014/main" id="{00000000-0008-0000-0100-0000A1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6" name="Text Box 59">
          <a:extLst>
            <a:ext uri="{FF2B5EF4-FFF2-40B4-BE49-F238E27FC236}">
              <a16:creationId xmlns:a16="http://schemas.microsoft.com/office/drawing/2014/main" id="{00000000-0008-0000-0100-0000A2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7" name="Text Box 59">
          <a:extLst>
            <a:ext uri="{FF2B5EF4-FFF2-40B4-BE49-F238E27FC236}">
              <a16:creationId xmlns:a16="http://schemas.microsoft.com/office/drawing/2014/main" id="{00000000-0008-0000-0100-0000A3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8" name="Text Box 59">
          <a:extLst>
            <a:ext uri="{FF2B5EF4-FFF2-40B4-BE49-F238E27FC236}">
              <a16:creationId xmlns:a16="http://schemas.microsoft.com/office/drawing/2014/main" id="{00000000-0008-0000-0100-0000A4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9" name="Text Box 59">
          <a:extLst>
            <a:ext uri="{FF2B5EF4-FFF2-40B4-BE49-F238E27FC236}">
              <a16:creationId xmlns:a16="http://schemas.microsoft.com/office/drawing/2014/main" id="{00000000-0008-0000-0100-0000A5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0" name="Text Box 59">
          <a:extLst>
            <a:ext uri="{FF2B5EF4-FFF2-40B4-BE49-F238E27FC236}">
              <a16:creationId xmlns:a16="http://schemas.microsoft.com/office/drawing/2014/main" id="{00000000-0008-0000-0100-0000A6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1" name="Text Box 59">
          <a:extLst>
            <a:ext uri="{FF2B5EF4-FFF2-40B4-BE49-F238E27FC236}">
              <a16:creationId xmlns:a16="http://schemas.microsoft.com/office/drawing/2014/main" id="{00000000-0008-0000-0100-0000A7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2" name="Text Box 59">
          <a:extLst>
            <a:ext uri="{FF2B5EF4-FFF2-40B4-BE49-F238E27FC236}">
              <a16:creationId xmlns:a16="http://schemas.microsoft.com/office/drawing/2014/main" id="{00000000-0008-0000-0100-0000A8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3" name="Text Box 59">
          <a:extLst>
            <a:ext uri="{FF2B5EF4-FFF2-40B4-BE49-F238E27FC236}">
              <a16:creationId xmlns:a16="http://schemas.microsoft.com/office/drawing/2014/main" id="{00000000-0008-0000-0100-0000A9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4" name="Text Box 59">
          <a:extLst>
            <a:ext uri="{FF2B5EF4-FFF2-40B4-BE49-F238E27FC236}">
              <a16:creationId xmlns:a16="http://schemas.microsoft.com/office/drawing/2014/main" id="{00000000-0008-0000-0100-0000AA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5" name="Text Box 59">
          <a:extLst>
            <a:ext uri="{FF2B5EF4-FFF2-40B4-BE49-F238E27FC236}">
              <a16:creationId xmlns:a16="http://schemas.microsoft.com/office/drawing/2014/main" id="{00000000-0008-0000-0100-0000AB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6" name="Text Box 59">
          <a:extLst>
            <a:ext uri="{FF2B5EF4-FFF2-40B4-BE49-F238E27FC236}">
              <a16:creationId xmlns:a16="http://schemas.microsoft.com/office/drawing/2014/main" id="{00000000-0008-0000-0100-0000AC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7" name="Text Box 59">
          <a:extLst>
            <a:ext uri="{FF2B5EF4-FFF2-40B4-BE49-F238E27FC236}">
              <a16:creationId xmlns:a16="http://schemas.microsoft.com/office/drawing/2014/main" id="{00000000-0008-0000-0100-0000AD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8" name="Text Box 59">
          <a:extLst>
            <a:ext uri="{FF2B5EF4-FFF2-40B4-BE49-F238E27FC236}">
              <a16:creationId xmlns:a16="http://schemas.microsoft.com/office/drawing/2014/main" id="{00000000-0008-0000-0100-0000AE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9" name="Text Box 59">
          <a:extLst>
            <a:ext uri="{FF2B5EF4-FFF2-40B4-BE49-F238E27FC236}">
              <a16:creationId xmlns:a16="http://schemas.microsoft.com/office/drawing/2014/main" id="{00000000-0008-0000-0100-0000AF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0" name="Text Box 59">
          <a:extLst>
            <a:ext uri="{FF2B5EF4-FFF2-40B4-BE49-F238E27FC236}">
              <a16:creationId xmlns:a16="http://schemas.microsoft.com/office/drawing/2014/main" id="{00000000-0008-0000-0100-0000B0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1" name="Text Box 59">
          <a:extLst>
            <a:ext uri="{FF2B5EF4-FFF2-40B4-BE49-F238E27FC236}">
              <a16:creationId xmlns:a16="http://schemas.microsoft.com/office/drawing/2014/main" id="{00000000-0008-0000-0100-0000B1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2" name="Text Box 59">
          <a:extLst>
            <a:ext uri="{FF2B5EF4-FFF2-40B4-BE49-F238E27FC236}">
              <a16:creationId xmlns:a16="http://schemas.microsoft.com/office/drawing/2014/main" id="{00000000-0008-0000-0100-0000B2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3" name="Text Box 59">
          <a:extLst>
            <a:ext uri="{FF2B5EF4-FFF2-40B4-BE49-F238E27FC236}">
              <a16:creationId xmlns:a16="http://schemas.microsoft.com/office/drawing/2014/main" id="{00000000-0008-0000-0100-0000B3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4" name="Text Box 59">
          <a:extLst>
            <a:ext uri="{FF2B5EF4-FFF2-40B4-BE49-F238E27FC236}">
              <a16:creationId xmlns:a16="http://schemas.microsoft.com/office/drawing/2014/main" id="{00000000-0008-0000-0100-0000B4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5" name="Text Box 59">
          <a:extLst>
            <a:ext uri="{FF2B5EF4-FFF2-40B4-BE49-F238E27FC236}">
              <a16:creationId xmlns:a16="http://schemas.microsoft.com/office/drawing/2014/main" id="{00000000-0008-0000-0100-0000B5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6" name="Text Box 59">
          <a:extLst>
            <a:ext uri="{FF2B5EF4-FFF2-40B4-BE49-F238E27FC236}">
              <a16:creationId xmlns:a16="http://schemas.microsoft.com/office/drawing/2014/main" id="{00000000-0008-0000-0100-0000B6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7" name="Text Box 59">
          <a:extLst>
            <a:ext uri="{FF2B5EF4-FFF2-40B4-BE49-F238E27FC236}">
              <a16:creationId xmlns:a16="http://schemas.microsoft.com/office/drawing/2014/main" id="{00000000-0008-0000-0100-0000B7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8" name="Text Box 59">
          <a:extLst>
            <a:ext uri="{FF2B5EF4-FFF2-40B4-BE49-F238E27FC236}">
              <a16:creationId xmlns:a16="http://schemas.microsoft.com/office/drawing/2014/main" id="{00000000-0008-0000-0100-0000B8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9" name="Text Box 59">
          <a:extLst>
            <a:ext uri="{FF2B5EF4-FFF2-40B4-BE49-F238E27FC236}">
              <a16:creationId xmlns:a16="http://schemas.microsoft.com/office/drawing/2014/main" id="{00000000-0008-0000-0100-0000B9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0" name="Text Box 59">
          <a:extLst>
            <a:ext uri="{FF2B5EF4-FFF2-40B4-BE49-F238E27FC236}">
              <a16:creationId xmlns:a16="http://schemas.microsoft.com/office/drawing/2014/main" id="{00000000-0008-0000-0100-0000BA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1" name="Text Box 59">
          <a:extLst>
            <a:ext uri="{FF2B5EF4-FFF2-40B4-BE49-F238E27FC236}">
              <a16:creationId xmlns:a16="http://schemas.microsoft.com/office/drawing/2014/main" id="{00000000-0008-0000-0100-0000BB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2" name="Text Box 59">
          <a:extLst>
            <a:ext uri="{FF2B5EF4-FFF2-40B4-BE49-F238E27FC236}">
              <a16:creationId xmlns:a16="http://schemas.microsoft.com/office/drawing/2014/main" id="{00000000-0008-0000-0100-0000BC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3" name="Text Box 59">
          <a:extLst>
            <a:ext uri="{FF2B5EF4-FFF2-40B4-BE49-F238E27FC236}">
              <a16:creationId xmlns:a16="http://schemas.microsoft.com/office/drawing/2014/main" id="{00000000-0008-0000-0100-0000BD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4" name="Text Box 59">
          <a:extLst>
            <a:ext uri="{FF2B5EF4-FFF2-40B4-BE49-F238E27FC236}">
              <a16:creationId xmlns:a16="http://schemas.microsoft.com/office/drawing/2014/main" id="{00000000-0008-0000-0100-0000BE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5" name="Text Box 59">
          <a:extLst>
            <a:ext uri="{FF2B5EF4-FFF2-40B4-BE49-F238E27FC236}">
              <a16:creationId xmlns:a16="http://schemas.microsoft.com/office/drawing/2014/main" id="{00000000-0008-0000-0100-0000BF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6" name="Text Box 59">
          <a:extLst>
            <a:ext uri="{FF2B5EF4-FFF2-40B4-BE49-F238E27FC236}">
              <a16:creationId xmlns:a16="http://schemas.microsoft.com/office/drawing/2014/main" id="{00000000-0008-0000-0100-0000C0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7" name="Text Box 59">
          <a:extLst>
            <a:ext uri="{FF2B5EF4-FFF2-40B4-BE49-F238E27FC236}">
              <a16:creationId xmlns:a16="http://schemas.microsoft.com/office/drawing/2014/main" id="{00000000-0008-0000-0100-0000C1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8" name="Text Box 59">
          <a:extLst>
            <a:ext uri="{FF2B5EF4-FFF2-40B4-BE49-F238E27FC236}">
              <a16:creationId xmlns:a16="http://schemas.microsoft.com/office/drawing/2014/main" id="{00000000-0008-0000-0100-0000C2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9" name="Text Box 59">
          <a:extLst>
            <a:ext uri="{FF2B5EF4-FFF2-40B4-BE49-F238E27FC236}">
              <a16:creationId xmlns:a16="http://schemas.microsoft.com/office/drawing/2014/main" id="{00000000-0008-0000-0100-0000C3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0" name="Text Box 59">
          <a:extLst>
            <a:ext uri="{FF2B5EF4-FFF2-40B4-BE49-F238E27FC236}">
              <a16:creationId xmlns:a16="http://schemas.microsoft.com/office/drawing/2014/main" id="{00000000-0008-0000-0100-0000C4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1" name="Text Box 59">
          <a:extLst>
            <a:ext uri="{FF2B5EF4-FFF2-40B4-BE49-F238E27FC236}">
              <a16:creationId xmlns:a16="http://schemas.microsoft.com/office/drawing/2014/main" id="{00000000-0008-0000-0100-0000C5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2" name="Text Box 59">
          <a:extLst>
            <a:ext uri="{FF2B5EF4-FFF2-40B4-BE49-F238E27FC236}">
              <a16:creationId xmlns:a16="http://schemas.microsoft.com/office/drawing/2014/main" id="{00000000-0008-0000-0100-0000C6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3" name="Text Box 59">
          <a:extLst>
            <a:ext uri="{FF2B5EF4-FFF2-40B4-BE49-F238E27FC236}">
              <a16:creationId xmlns:a16="http://schemas.microsoft.com/office/drawing/2014/main" id="{00000000-0008-0000-0100-0000C7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4" name="Text Box 59">
          <a:extLst>
            <a:ext uri="{FF2B5EF4-FFF2-40B4-BE49-F238E27FC236}">
              <a16:creationId xmlns:a16="http://schemas.microsoft.com/office/drawing/2014/main" id="{00000000-0008-0000-0100-0000C8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5" name="Text Box 59">
          <a:extLst>
            <a:ext uri="{FF2B5EF4-FFF2-40B4-BE49-F238E27FC236}">
              <a16:creationId xmlns:a16="http://schemas.microsoft.com/office/drawing/2014/main" id="{00000000-0008-0000-0100-0000C9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6" name="Text Box 59">
          <a:extLst>
            <a:ext uri="{FF2B5EF4-FFF2-40B4-BE49-F238E27FC236}">
              <a16:creationId xmlns:a16="http://schemas.microsoft.com/office/drawing/2014/main" id="{00000000-0008-0000-0100-0000CA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7" name="Text Box 59">
          <a:extLst>
            <a:ext uri="{FF2B5EF4-FFF2-40B4-BE49-F238E27FC236}">
              <a16:creationId xmlns:a16="http://schemas.microsoft.com/office/drawing/2014/main" id="{00000000-0008-0000-0100-0000CB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8" name="Text Box 59">
          <a:extLst>
            <a:ext uri="{FF2B5EF4-FFF2-40B4-BE49-F238E27FC236}">
              <a16:creationId xmlns:a16="http://schemas.microsoft.com/office/drawing/2014/main" id="{00000000-0008-0000-0100-0000CC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9" name="Text Box 59">
          <a:extLst>
            <a:ext uri="{FF2B5EF4-FFF2-40B4-BE49-F238E27FC236}">
              <a16:creationId xmlns:a16="http://schemas.microsoft.com/office/drawing/2014/main" id="{00000000-0008-0000-0100-0000CD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0" name="Text Box 59">
          <a:extLst>
            <a:ext uri="{FF2B5EF4-FFF2-40B4-BE49-F238E27FC236}">
              <a16:creationId xmlns:a16="http://schemas.microsoft.com/office/drawing/2014/main" id="{00000000-0008-0000-0100-0000CE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1" name="Text Box 59">
          <a:extLst>
            <a:ext uri="{FF2B5EF4-FFF2-40B4-BE49-F238E27FC236}">
              <a16:creationId xmlns:a16="http://schemas.microsoft.com/office/drawing/2014/main" id="{00000000-0008-0000-0100-0000CF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2" name="Text Box 59">
          <a:extLst>
            <a:ext uri="{FF2B5EF4-FFF2-40B4-BE49-F238E27FC236}">
              <a16:creationId xmlns:a16="http://schemas.microsoft.com/office/drawing/2014/main" id="{00000000-0008-0000-0100-0000D0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3" name="Text Box 59">
          <a:extLst>
            <a:ext uri="{FF2B5EF4-FFF2-40B4-BE49-F238E27FC236}">
              <a16:creationId xmlns:a16="http://schemas.microsoft.com/office/drawing/2014/main" id="{00000000-0008-0000-0100-0000D1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4" name="Text Box 59">
          <a:extLst>
            <a:ext uri="{FF2B5EF4-FFF2-40B4-BE49-F238E27FC236}">
              <a16:creationId xmlns:a16="http://schemas.microsoft.com/office/drawing/2014/main" id="{00000000-0008-0000-0100-0000D2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5" name="Text Box 59">
          <a:extLst>
            <a:ext uri="{FF2B5EF4-FFF2-40B4-BE49-F238E27FC236}">
              <a16:creationId xmlns:a16="http://schemas.microsoft.com/office/drawing/2014/main" id="{00000000-0008-0000-0100-0000D3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6" name="Text Box 59">
          <a:extLst>
            <a:ext uri="{FF2B5EF4-FFF2-40B4-BE49-F238E27FC236}">
              <a16:creationId xmlns:a16="http://schemas.microsoft.com/office/drawing/2014/main" id="{00000000-0008-0000-0100-0000D4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7" name="Text Box 59">
          <a:extLst>
            <a:ext uri="{FF2B5EF4-FFF2-40B4-BE49-F238E27FC236}">
              <a16:creationId xmlns:a16="http://schemas.microsoft.com/office/drawing/2014/main" id="{00000000-0008-0000-0100-0000D5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8" name="Text Box 59">
          <a:extLst>
            <a:ext uri="{FF2B5EF4-FFF2-40B4-BE49-F238E27FC236}">
              <a16:creationId xmlns:a16="http://schemas.microsoft.com/office/drawing/2014/main" id="{00000000-0008-0000-0100-0000D6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9" name="Text Box 59">
          <a:extLst>
            <a:ext uri="{FF2B5EF4-FFF2-40B4-BE49-F238E27FC236}">
              <a16:creationId xmlns:a16="http://schemas.microsoft.com/office/drawing/2014/main" id="{00000000-0008-0000-0100-0000D7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0" name="Text Box 59">
          <a:extLst>
            <a:ext uri="{FF2B5EF4-FFF2-40B4-BE49-F238E27FC236}">
              <a16:creationId xmlns:a16="http://schemas.microsoft.com/office/drawing/2014/main" id="{00000000-0008-0000-0100-0000D8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1" name="Text Box 59">
          <a:extLst>
            <a:ext uri="{FF2B5EF4-FFF2-40B4-BE49-F238E27FC236}">
              <a16:creationId xmlns:a16="http://schemas.microsoft.com/office/drawing/2014/main" id="{00000000-0008-0000-0100-0000D9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2" name="Text Box 59">
          <a:extLst>
            <a:ext uri="{FF2B5EF4-FFF2-40B4-BE49-F238E27FC236}">
              <a16:creationId xmlns:a16="http://schemas.microsoft.com/office/drawing/2014/main" id="{00000000-0008-0000-0100-0000DA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3" name="Text Box 59">
          <a:extLst>
            <a:ext uri="{FF2B5EF4-FFF2-40B4-BE49-F238E27FC236}">
              <a16:creationId xmlns:a16="http://schemas.microsoft.com/office/drawing/2014/main" id="{00000000-0008-0000-0100-0000DB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4" name="Text Box 59">
          <a:extLst>
            <a:ext uri="{FF2B5EF4-FFF2-40B4-BE49-F238E27FC236}">
              <a16:creationId xmlns:a16="http://schemas.microsoft.com/office/drawing/2014/main" id="{00000000-0008-0000-0100-0000DC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5" name="Text Box 59">
          <a:extLst>
            <a:ext uri="{FF2B5EF4-FFF2-40B4-BE49-F238E27FC236}">
              <a16:creationId xmlns:a16="http://schemas.microsoft.com/office/drawing/2014/main" id="{00000000-0008-0000-0100-0000DD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6" name="Text Box 59">
          <a:extLst>
            <a:ext uri="{FF2B5EF4-FFF2-40B4-BE49-F238E27FC236}">
              <a16:creationId xmlns:a16="http://schemas.microsoft.com/office/drawing/2014/main" id="{00000000-0008-0000-0100-0000DE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7" name="Text Box 59">
          <a:extLst>
            <a:ext uri="{FF2B5EF4-FFF2-40B4-BE49-F238E27FC236}">
              <a16:creationId xmlns:a16="http://schemas.microsoft.com/office/drawing/2014/main" id="{00000000-0008-0000-0100-0000DF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8" name="Text Box 59">
          <a:extLst>
            <a:ext uri="{FF2B5EF4-FFF2-40B4-BE49-F238E27FC236}">
              <a16:creationId xmlns:a16="http://schemas.microsoft.com/office/drawing/2014/main" id="{00000000-0008-0000-0100-0000E0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9" name="Text Box 59">
          <a:extLst>
            <a:ext uri="{FF2B5EF4-FFF2-40B4-BE49-F238E27FC236}">
              <a16:creationId xmlns:a16="http://schemas.microsoft.com/office/drawing/2014/main" id="{00000000-0008-0000-0100-0000E1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0" name="Text Box 59">
          <a:extLst>
            <a:ext uri="{FF2B5EF4-FFF2-40B4-BE49-F238E27FC236}">
              <a16:creationId xmlns:a16="http://schemas.microsoft.com/office/drawing/2014/main" id="{00000000-0008-0000-0100-0000E2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1" name="Text Box 59">
          <a:extLst>
            <a:ext uri="{FF2B5EF4-FFF2-40B4-BE49-F238E27FC236}">
              <a16:creationId xmlns:a16="http://schemas.microsoft.com/office/drawing/2014/main" id="{00000000-0008-0000-0100-0000E3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2" name="Text Box 59">
          <a:extLst>
            <a:ext uri="{FF2B5EF4-FFF2-40B4-BE49-F238E27FC236}">
              <a16:creationId xmlns:a16="http://schemas.microsoft.com/office/drawing/2014/main" id="{00000000-0008-0000-0100-0000E4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3" name="Text Box 59">
          <a:extLst>
            <a:ext uri="{FF2B5EF4-FFF2-40B4-BE49-F238E27FC236}">
              <a16:creationId xmlns:a16="http://schemas.microsoft.com/office/drawing/2014/main" id="{00000000-0008-0000-0100-0000E5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4" name="Text Box 59">
          <a:extLst>
            <a:ext uri="{FF2B5EF4-FFF2-40B4-BE49-F238E27FC236}">
              <a16:creationId xmlns:a16="http://schemas.microsoft.com/office/drawing/2014/main" id="{00000000-0008-0000-0100-0000E6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5" name="Text Box 59">
          <a:extLst>
            <a:ext uri="{FF2B5EF4-FFF2-40B4-BE49-F238E27FC236}">
              <a16:creationId xmlns:a16="http://schemas.microsoft.com/office/drawing/2014/main" id="{00000000-0008-0000-0100-0000E7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6" name="Text Box 59">
          <a:extLst>
            <a:ext uri="{FF2B5EF4-FFF2-40B4-BE49-F238E27FC236}">
              <a16:creationId xmlns:a16="http://schemas.microsoft.com/office/drawing/2014/main" id="{00000000-0008-0000-0100-0000E8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7" name="Text Box 59">
          <a:extLst>
            <a:ext uri="{FF2B5EF4-FFF2-40B4-BE49-F238E27FC236}">
              <a16:creationId xmlns:a16="http://schemas.microsoft.com/office/drawing/2014/main" id="{00000000-0008-0000-0100-0000E9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8" name="Text Box 59">
          <a:extLst>
            <a:ext uri="{FF2B5EF4-FFF2-40B4-BE49-F238E27FC236}">
              <a16:creationId xmlns:a16="http://schemas.microsoft.com/office/drawing/2014/main" id="{00000000-0008-0000-0100-0000EA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9" name="Text Box 59">
          <a:extLst>
            <a:ext uri="{FF2B5EF4-FFF2-40B4-BE49-F238E27FC236}">
              <a16:creationId xmlns:a16="http://schemas.microsoft.com/office/drawing/2014/main" id="{00000000-0008-0000-0100-0000EB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0" name="Text Box 59">
          <a:extLst>
            <a:ext uri="{FF2B5EF4-FFF2-40B4-BE49-F238E27FC236}">
              <a16:creationId xmlns:a16="http://schemas.microsoft.com/office/drawing/2014/main" id="{00000000-0008-0000-0100-0000EC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1" name="Text Box 59">
          <a:extLst>
            <a:ext uri="{FF2B5EF4-FFF2-40B4-BE49-F238E27FC236}">
              <a16:creationId xmlns:a16="http://schemas.microsoft.com/office/drawing/2014/main" id="{00000000-0008-0000-0100-0000ED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2" name="Text Box 59">
          <a:extLst>
            <a:ext uri="{FF2B5EF4-FFF2-40B4-BE49-F238E27FC236}">
              <a16:creationId xmlns:a16="http://schemas.microsoft.com/office/drawing/2014/main" id="{00000000-0008-0000-0100-0000EE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3" name="Text Box 59">
          <a:extLst>
            <a:ext uri="{FF2B5EF4-FFF2-40B4-BE49-F238E27FC236}">
              <a16:creationId xmlns:a16="http://schemas.microsoft.com/office/drawing/2014/main" id="{00000000-0008-0000-0100-0000EF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4" name="Text Box 59">
          <a:extLst>
            <a:ext uri="{FF2B5EF4-FFF2-40B4-BE49-F238E27FC236}">
              <a16:creationId xmlns:a16="http://schemas.microsoft.com/office/drawing/2014/main" id="{00000000-0008-0000-0100-0000F0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5" name="Text Box 59">
          <a:extLst>
            <a:ext uri="{FF2B5EF4-FFF2-40B4-BE49-F238E27FC236}">
              <a16:creationId xmlns:a16="http://schemas.microsoft.com/office/drawing/2014/main" id="{00000000-0008-0000-0100-0000F1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6" name="Text Box 59">
          <a:extLst>
            <a:ext uri="{FF2B5EF4-FFF2-40B4-BE49-F238E27FC236}">
              <a16:creationId xmlns:a16="http://schemas.microsoft.com/office/drawing/2014/main" id="{00000000-0008-0000-0100-0000F2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7" name="Text Box 59">
          <a:extLst>
            <a:ext uri="{FF2B5EF4-FFF2-40B4-BE49-F238E27FC236}">
              <a16:creationId xmlns:a16="http://schemas.microsoft.com/office/drawing/2014/main" id="{00000000-0008-0000-0100-0000F3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8" name="Text Box 59">
          <a:extLst>
            <a:ext uri="{FF2B5EF4-FFF2-40B4-BE49-F238E27FC236}">
              <a16:creationId xmlns:a16="http://schemas.microsoft.com/office/drawing/2014/main" id="{00000000-0008-0000-0100-0000F4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9" name="Text Box 59">
          <a:extLst>
            <a:ext uri="{FF2B5EF4-FFF2-40B4-BE49-F238E27FC236}">
              <a16:creationId xmlns:a16="http://schemas.microsoft.com/office/drawing/2014/main" id="{00000000-0008-0000-0100-0000F5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0" name="Text Box 59">
          <a:extLst>
            <a:ext uri="{FF2B5EF4-FFF2-40B4-BE49-F238E27FC236}">
              <a16:creationId xmlns:a16="http://schemas.microsoft.com/office/drawing/2014/main" id="{00000000-0008-0000-0100-0000F6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1" name="Text Box 59">
          <a:extLst>
            <a:ext uri="{FF2B5EF4-FFF2-40B4-BE49-F238E27FC236}">
              <a16:creationId xmlns:a16="http://schemas.microsoft.com/office/drawing/2014/main" id="{00000000-0008-0000-0100-0000F7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2" name="Text Box 59">
          <a:extLst>
            <a:ext uri="{FF2B5EF4-FFF2-40B4-BE49-F238E27FC236}">
              <a16:creationId xmlns:a16="http://schemas.microsoft.com/office/drawing/2014/main" id="{00000000-0008-0000-0100-0000F8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3" name="Text Box 59">
          <a:extLst>
            <a:ext uri="{FF2B5EF4-FFF2-40B4-BE49-F238E27FC236}">
              <a16:creationId xmlns:a16="http://schemas.microsoft.com/office/drawing/2014/main" id="{00000000-0008-0000-0100-0000F9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4" name="Text Box 59">
          <a:extLst>
            <a:ext uri="{FF2B5EF4-FFF2-40B4-BE49-F238E27FC236}">
              <a16:creationId xmlns:a16="http://schemas.microsoft.com/office/drawing/2014/main" id="{00000000-0008-0000-0100-0000FA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5" name="Text Box 59">
          <a:extLst>
            <a:ext uri="{FF2B5EF4-FFF2-40B4-BE49-F238E27FC236}">
              <a16:creationId xmlns:a16="http://schemas.microsoft.com/office/drawing/2014/main" id="{00000000-0008-0000-0100-0000FB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6" name="Text Box 59">
          <a:extLst>
            <a:ext uri="{FF2B5EF4-FFF2-40B4-BE49-F238E27FC236}">
              <a16:creationId xmlns:a16="http://schemas.microsoft.com/office/drawing/2014/main" id="{00000000-0008-0000-0100-0000FC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7" name="Text Box 59">
          <a:extLst>
            <a:ext uri="{FF2B5EF4-FFF2-40B4-BE49-F238E27FC236}">
              <a16:creationId xmlns:a16="http://schemas.microsoft.com/office/drawing/2014/main" id="{00000000-0008-0000-0100-0000FD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8" name="Text Box 59">
          <a:extLst>
            <a:ext uri="{FF2B5EF4-FFF2-40B4-BE49-F238E27FC236}">
              <a16:creationId xmlns:a16="http://schemas.microsoft.com/office/drawing/2014/main" id="{00000000-0008-0000-0100-0000FE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9" name="Text Box 59">
          <a:extLst>
            <a:ext uri="{FF2B5EF4-FFF2-40B4-BE49-F238E27FC236}">
              <a16:creationId xmlns:a16="http://schemas.microsoft.com/office/drawing/2014/main" id="{00000000-0008-0000-0100-0000FF27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0" name="Text Box 59">
          <a:extLst>
            <a:ext uri="{FF2B5EF4-FFF2-40B4-BE49-F238E27FC236}">
              <a16:creationId xmlns:a16="http://schemas.microsoft.com/office/drawing/2014/main" id="{00000000-0008-0000-0100-000000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1" name="Text Box 59">
          <a:extLst>
            <a:ext uri="{FF2B5EF4-FFF2-40B4-BE49-F238E27FC236}">
              <a16:creationId xmlns:a16="http://schemas.microsoft.com/office/drawing/2014/main" id="{00000000-0008-0000-0100-000001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2" name="Text Box 59">
          <a:extLst>
            <a:ext uri="{FF2B5EF4-FFF2-40B4-BE49-F238E27FC236}">
              <a16:creationId xmlns:a16="http://schemas.microsoft.com/office/drawing/2014/main" id="{00000000-0008-0000-0100-000002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3" name="Text Box 59">
          <a:extLst>
            <a:ext uri="{FF2B5EF4-FFF2-40B4-BE49-F238E27FC236}">
              <a16:creationId xmlns:a16="http://schemas.microsoft.com/office/drawing/2014/main" id="{00000000-0008-0000-0100-000003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4" name="Text Box 59">
          <a:extLst>
            <a:ext uri="{FF2B5EF4-FFF2-40B4-BE49-F238E27FC236}">
              <a16:creationId xmlns:a16="http://schemas.microsoft.com/office/drawing/2014/main" id="{00000000-0008-0000-0100-000004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5" name="Text Box 59">
          <a:extLst>
            <a:ext uri="{FF2B5EF4-FFF2-40B4-BE49-F238E27FC236}">
              <a16:creationId xmlns:a16="http://schemas.microsoft.com/office/drawing/2014/main" id="{00000000-0008-0000-0100-000005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6" name="Text Box 59">
          <a:extLst>
            <a:ext uri="{FF2B5EF4-FFF2-40B4-BE49-F238E27FC236}">
              <a16:creationId xmlns:a16="http://schemas.microsoft.com/office/drawing/2014/main" id="{00000000-0008-0000-0100-000006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7" name="Text Box 59">
          <a:extLst>
            <a:ext uri="{FF2B5EF4-FFF2-40B4-BE49-F238E27FC236}">
              <a16:creationId xmlns:a16="http://schemas.microsoft.com/office/drawing/2014/main" id="{00000000-0008-0000-0100-000007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8" name="Text Box 59">
          <a:extLst>
            <a:ext uri="{FF2B5EF4-FFF2-40B4-BE49-F238E27FC236}">
              <a16:creationId xmlns:a16="http://schemas.microsoft.com/office/drawing/2014/main" id="{00000000-0008-0000-0100-000008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9" name="Text Box 59">
          <a:extLst>
            <a:ext uri="{FF2B5EF4-FFF2-40B4-BE49-F238E27FC236}">
              <a16:creationId xmlns:a16="http://schemas.microsoft.com/office/drawing/2014/main" id="{00000000-0008-0000-0100-000009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0" name="Text Box 59">
          <a:extLst>
            <a:ext uri="{FF2B5EF4-FFF2-40B4-BE49-F238E27FC236}">
              <a16:creationId xmlns:a16="http://schemas.microsoft.com/office/drawing/2014/main" id="{00000000-0008-0000-0100-00000A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1" name="Text Box 59">
          <a:extLst>
            <a:ext uri="{FF2B5EF4-FFF2-40B4-BE49-F238E27FC236}">
              <a16:creationId xmlns:a16="http://schemas.microsoft.com/office/drawing/2014/main" id="{00000000-0008-0000-0100-00000B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2" name="Text Box 59">
          <a:extLst>
            <a:ext uri="{FF2B5EF4-FFF2-40B4-BE49-F238E27FC236}">
              <a16:creationId xmlns:a16="http://schemas.microsoft.com/office/drawing/2014/main" id="{00000000-0008-0000-0100-00000C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3" name="Text Box 59">
          <a:extLst>
            <a:ext uri="{FF2B5EF4-FFF2-40B4-BE49-F238E27FC236}">
              <a16:creationId xmlns:a16="http://schemas.microsoft.com/office/drawing/2014/main" id="{00000000-0008-0000-0100-00000D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4" name="Text Box 59">
          <a:extLst>
            <a:ext uri="{FF2B5EF4-FFF2-40B4-BE49-F238E27FC236}">
              <a16:creationId xmlns:a16="http://schemas.microsoft.com/office/drawing/2014/main" id="{00000000-0008-0000-0100-00000E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5" name="Text Box 59">
          <a:extLst>
            <a:ext uri="{FF2B5EF4-FFF2-40B4-BE49-F238E27FC236}">
              <a16:creationId xmlns:a16="http://schemas.microsoft.com/office/drawing/2014/main" id="{00000000-0008-0000-0100-00000F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6" name="Text Box 59">
          <a:extLst>
            <a:ext uri="{FF2B5EF4-FFF2-40B4-BE49-F238E27FC236}">
              <a16:creationId xmlns:a16="http://schemas.microsoft.com/office/drawing/2014/main" id="{00000000-0008-0000-0100-000010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7" name="Text Box 59">
          <a:extLst>
            <a:ext uri="{FF2B5EF4-FFF2-40B4-BE49-F238E27FC236}">
              <a16:creationId xmlns:a16="http://schemas.microsoft.com/office/drawing/2014/main" id="{00000000-0008-0000-0100-000011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8" name="Text Box 59">
          <a:extLst>
            <a:ext uri="{FF2B5EF4-FFF2-40B4-BE49-F238E27FC236}">
              <a16:creationId xmlns:a16="http://schemas.microsoft.com/office/drawing/2014/main" id="{00000000-0008-0000-0100-000012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9" name="Text Box 59">
          <a:extLst>
            <a:ext uri="{FF2B5EF4-FFF2-40B4-BE49-F238E27FC236}">
              <a16:creationId xmlns:a16="http://schemas.microsoft.com/office/drawing/2014/main" id="{00000000-0008-0000-0100-000013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0" name="Text Box 59">
          <a:extLst>
            <a:ext uri="{FF2B5EF4-FFF2-40B4-BE49-F238E27FC236}">
              <a16:creationId xmlns:a16="http://schemas.microsoft.com/office/drawing/2014/main" id="{00000000-0008-0000-0100-000014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1" name="Text Box 59">
          <a:extLst>
            <a:ext uri="{FF2B5EF4-FFF2-40B4-BE49-F238E27FC236}">
              <a16:creationId xmlns:a16="http://schemas.microsoft.com/office/drawing/2014/main" id="{00000000-0008-0000-0100-000015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2" name="Text Box 59">
          <a:extLst>
            <a:ext uri="{FF2B5EF4-FFF2-40B4-BE49-F238E27FC236}">
              <a16:creationId xmlns:a16="http://schemas.microsoft.com/office/drawing/2014/main" id="{00000000-0008-0000-0100-000016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3" name="Text Box 59">
          <a:extLst>
            <a:ext uri="{FF2B5EF4-FFF2-40B4-BE49-F238E27FC236}">
              <a16:creationId xmlns:a16="http://schemas.microsoft.com/office/drawing/2014/main" id="{00000000-0008-0000-0100-000017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4" name="Text Box 59">
          <a:extLst>
            <a:ext uri="{FF2B5EF4-FFF2-40B4-BE49-F238E27FC236}">
              <a16:creationId xmlns:a16="http://schemas.microsoft.com/office/drawing/2014/main" id="{00000000-0008-0000-0100-000018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5" name="Text Box 59">
          <a:extLst>
            <a:ext uri="{FF2B5EF4-FFF2-40B4-BE49-F238E27FC236}">
              <a16:creationId xmlns:a16="http://schemas.microsoft.com/office/drawing/2014/main" id="{00000000-0008-0000-0100-000019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6" name="Text Box 59">
          <a:extLst>
            <a:ext uri="{FF2B5EF4-FFF2-40B4-BE49-F238E27FC236}">
              <a16:creationId xmlns:a16="http://schemas.microsoft.com/office/drawing/2014/main" id="{00000000-0008-0000-0100-00001A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7" name="Text Box 59">
          <a:extLst>
            <a:ext uri="{FF2B5EF4-FFF2-40B4-BE49-F238E27FC236}">
              <a16:creationId xmlns:a16="http://schemas.microsoft.com/office/drawing/2014/main" id="{00000000-0008-0000-0100-00001B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8" name="Text Box 59">
          <a:extLst>
            <a:ext uri="{FF2B5EF4-FFF2-40B4-BE49-F238E27FC236}">
              <a16:creationId xmlns:a16="http://schemas.microsoft.com/office/drawing/2014/main" id="{00000000-0008-0000-0100-00001C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9" name="Text Box 59">
          <a:extLst>
            <a:ext uri="{FF2B5EF4-FFF2-40B4-BE49-F238E27FC236}">
              <a16:creationId xmlns:a16="http://schemas.microsoft.com/office/drawing/2014/main" id="{00000000-0008-0000-0100-00001D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0" name="Text Box 59">
          <a:extLst>
            <a:ext uri="{FF2B5EF4-FFF2-40B4-BE49-F238E27FC236}">
              <a16:creationId xmlns:a16="http://schemas.microsoft.com/office/drawing/2014/main" id="{00000000-0008-0000-0100-00001E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1" name="Text Box 59">
          <a:extLst>
            <a:ext uri="{FF2B5EF4-FFF2-40B4-BE49-F238E27FC236}">
              <a16:creationId xmlns:a16="http://schemas.microsoft.com/office/drawing/2014/main" id="{00000000-0008-0000-0100-00001F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2" name="Text Box 59">
          <a:extLst>
            <a:ext uri="{FF2B5EF4-FFF2-40B4-BE49-F238E27FC236}">
              <a16:creationId xmlns:a16="http://schemas.microsoft.com/office/drawing/2014/main" id="{00000000-0008-0000-0100-000020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3" name="Text Box 59">
          <a:extLst>
            <a:ext uri="{FF2B5EF4-FFF2-40B4-BE49-F238E27FC236}">
              <a16:creationId xmlns:a16="http://schemas.microsoft.com/office/drawing/2014/main" id="{00000000-0008-0000-0100-000021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4" name="Text Box 59">
          <a:extLst>
            <a:ext uri="{FF2B5EF4-FFF2-40B4-BE49-F238E27FC236}">
              <a16:creationId xmlns:a16="http://schemas.microsoft.com/office/drawing/2014/main" id="{00000000-0008-0000-0100-000022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5" name="Text Box 59">
          <a:extLst>
            <a:ext uri="{FF2B5EF4-FFF2-40B4-BE49-F238E27FC236}">
              <a16:creationId xmlns:a16="http://schemas.microsoft.com/office/drawing/2014/main" id="{00000000-0008-0000-0100-000023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6" name="Text Box 59">
          <a:extLst>
            <a:ext uri="{FF2B5EF4-FFF2-40B4-BE49-F238E27FC236}">
              <a16:creationId xmlns:a16="http://schemas.microsoft.com/office/drawing/2014/main" id="{00000000-0008-0000-0100-000024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7" name="Text Box 59">
          <a:extLst>
            <a:ext uri="{FF2B5EF4-FFF2-40B4-BE49-F238E27FC236}">
              <a16:creationId xmlns:a16="http://schemas.microsoft.com/office/drawing/2014/main" id="{00000000-0008-0000-0100-000025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8" name="Text Box 59">
          <a:extLst>
            <a:ext uri="{FF2B5EF4-FFF2-40B4-BE49-F238E27FC236}">
              <a16:creationId xmlns:a16="http://schemas.microsoft.com/office/drawing/2014/main" id="{00000000-0008-0000-0100-000026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9" name="Text Box 59">
          <a:extLst>
            <a:ext uri="{FF2B5EF4-FFF2-40B4-BE49-F238E27FC236}">
              <a16:creationId xmlns:a16="http://schemas.microsoft.com/office/drawing/2014/main" id="{00000000-0008-0000-0100-000027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0" name="Text Box 59">
          <a:extLst>
            <a:ext uri="{FF2B5EF4-FFF2-40B4-BE49-F238E27FC236}">
              <a16:creationId xmlns:a16="http://schemas.microsoft.com/office/drawing/2014/main" id="{00000000-0008-0000-0100-000028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1" name="Text Box 59">
          <a:extLst>
            <a:ext uri="{FF2B5EF4-FFF2-40B4-BE49-F238E27FC236}">
              <a16:creationId xmlns:a16="http://schemas.microsoft.com/office/drawing/2014/main" id="{00000000-0008-0000-0100-000029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2" name="Text Box 59">
          <a:extLst>
            <a:ext uri="{FF2B5EF4-FFF2-40B4-BE49-F238E27FC236}">
              <a16:creationId xmlns:a16="http://schemas.microsoft.com/office/drawing/2014/main" id="{00000000-0008-0000-0100-00002A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3" name="Text Box 59">
          <a:extLst>
            <a:ext uri="{FF2B5EF4-FFF2-40B4-BE49-F238E27FC236}">
              <a16:creationId xmlns:a16="http://schemas.microsoft.com/office/drawing/2014/main" id="{00000000-0008-0000-0100-00002B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4" name="Text Box 59">
          <a:extLst>
            <a:ext uri="{FF2B5EF4-FFF2-40B4-BE49-F238E27FC236}">
              <a16:creationId xmlns:a16="http://schemas.microsoft.com/office/drawing/2014/main" id="{00000000-0008-0000-0100-00002C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5" name="Text Box 59">
          <a:extLst>
            <a:ext uri="{FF2B5EF4-FFF2-40B4-BE49-F238E27FC236}">
              <a16:creationId xmlns:a16="http://schemas.microsoft.com/office/drawing/2014/main" id="{00000000-0008-0000-0100-00002D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6" name="Text Box 59">
          <a:extLst>
            <a:ext uri="{FF2B5EF4-FFF2-40B4-BE49-F238E27FC236}">
              <a16:creationId xmlns:a16="http://schemas.microsoft.com/office/drawing/2014/main" id="{00000000-0008-0000-0100-00002E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7" name="Text Box 59">
          <a:extLst>
            <a:ext uri="{FF2B5EF4-FFF2-40B4-BE49-F238E27FC236}">
              <a16:creationId xmlns:a16="http://schemas.microsoft.com/office/drawing/2014/main" id="{00000000-0008-0000-0100-00002F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8" name="Text Box 59">
          <a:extLst>
            <a:ext uri="{FF2B5EF4-FFF2-40B4-BE49-F238E27FC236}">
              <a16:creationId xmlns:a16="http://schemas.microsoft.com/office/drawing/2014/main" id="{00000000-0008-0000-0100-000030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9" name="Text Box 59">
          <a:extLst>
            <a:ext uri="{FF2B5EF4-FFF2-40B4-BE49-F238E27FC236}">
              <a16:creationId xmlns:a16="http://schemas.microsoft.com/office/drawing/2014/main" id="{00000000-0008-0000-0100-000031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0" name="Text Box 59">
          <a:extLst>
            <a:ext uri="{FF2B5EF4-FFF2-40B4-BE49-F238E27FC236}">
              <a16:creationId xmlns:a16="http://schemas.microsoft.com/office/drawing/2014/main" id="{00000000-0008-0000-0100-000032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1" name="Text Box 59">
          <a:extLst>
            <a:ext uri="{FF2B5EF4-FFF2-40B4-BE49-F238E27FC236}">
              <a16:creationId xmlns:a16="http://schemas.microsoft.com/office/drawing/2014/main" id="{00000000-0008-0000-0100-000033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2" name="Text Box 59">
          <a:extLst>
            <a:ext uri="{FF2B5EF4-FFF2-40B4-BE49-F238E27FC236}">
              <a16:creationId xmlns:a16="http://schemas.microsoft.com/office/drawing/2014/main" id="{00000000-0008-0000-0100-000034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3" name="Text Box 59">
          <a:extLst>
            <a:ext uri="{FF2B5EF4-FFF2-40B4-BE49-F238E27FC236}">
              <a16:creationId xmlns:a16="http://schemas.microsoft.com/office/drawing/2014/main" id="{00000000-0008-0000-0100-000035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4" name="Text Box 59">
          <a:extLst>
            <a:ext uri="{FF2B5EF4-FFF2-40B4-BE49-F238E27FC236}">
              <a16:creationId xmlns:a16="http://schemas.microsoft.com/office/drawing/2014/main" id="{00000000-0008-0000-0100-000036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5" name="Text Box 59">
          <a:extLst>
            <a:ext uri="{FF2B5EF4-FFF2-40B4-BE49-F238E27FC236}">
              <a16:creationId xmlns:a16="http://schemas.microsoft.com/office/drawing/2014/main" id="{00000000-0008-0000-0100-000037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6" name="Text Box 59">
          <a:extLst>
            <a:ext uri="{FF2B5EF4-FFF2-40B4-BE49-F238E27FC236}">
              <a16:creationId xmlns:a16="http://schemas.microsoft.com/office/drawing/2014/main" id="{00000000-0008-0000-0100-000038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7" name="Text Box 59">
          <a:extLst>
            <a:ext uri="{FF2B5EF4-FFF2-40B4-BE49-F238E27FC236}">
              <a16:creationId xmlns:a16="http://schemas.microsoft.com/office/drawing/2014/main" id="{00000000-0008-0000-0100-000039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8" name="Text Box 59">
          <a:extLst>
            <a:ext uri="{FF2B5EF4-FFF2-40B4-BE49-F238E27FC236}">
              <a16:creationId xmlns:a16="http://schemas.microsoft.com/office/drawing/2014/main" id="{00000000-0008-0000-0100-00003A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9" name="Text Box 59">
          <a:extLst>
            <a:ext uri="{FF2B5EF4-FFF2-40B4-BE49-F238E27FC236}">
              <a16:creationId xmlns:a16="http://schemas.microsoft.com/office/drawing/2014/main" id="{00000000-0008-0000-0100-00003B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0" name="Text Box 59">
          <a:extLst>
            <a:ext uri="{FF2B5EF4-FFF2-40B4-BE49-F238E27FC236}">
              <a16:creationId xmlns:a16="http://schemas.microsoft.com/office/drawing/2014/main" id="{00000000-0008-0000-0100-00003C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1" name="Text Box 59">
          <a:extLst>
            <a:ext uri="{FF2B5EF4-FFF2-40B4-BE49-F238E27FC236}">
              <a16:creationId xmlns:a16="http://schemas.microsoft.com/office/drawing/2014/main" id="{00000000-0008-0000-0100-00003D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2" name="Text Box 59">
          <a:extLst>
            <a:ext uri="{FF2B5EF4-FFF2-40B4-BE49-F238E27FC236}">
              <a16:creationId xmlns:a16="http://schemas.microsoft.com/office/drawing/2014/main" id="{00000000-0008-0000-0100-00003E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3" name="Text Box 59">
          <a:extLst>
            <a:ext uri="{FF2B5EF4-FFF2-40B4-BE49-F238E27FC236}">
              <a16:creationId xmlns:a16="http://schemas.microsoft.com/office/drawing/2014/main" id="{00000000-0008-0000-0100-00003F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4" name="Text Box 59">
          <a:extLst>
            <a:ext uri="{FF2B5EF4-FFF2-40B4-BE49-F238E27FC236}">
              <a16:creationId xmlns:a16="http://schemas.microsoft.com/office/drawing/2014/main" id="{00000000-0008-0000-0100-000040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5" name="Text Box 59">
          <a:extLst>
            <a:ext uri="{FF2B5EF4-FFF2-40B4-BE49-F238E27FC236}">
              <a16:creationId xmlns:a16="http://schemas.microsoft.com/office/drawing/2014/main" id="{00000000-0008-0000-0100-000041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6" name="Text Box 59">
          <a:extLst>
            <a:ext uri="{FF2B5EF4-FFF2-40B4-BE49-F238E27FC236}">
              <a16:creationId xmlns:a16="http://schemas.microsoft.com/office/drawing/2014/main" id="{00000000-0008-0000-0100-000042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7" name="Text Box 59">
          <a:extLst>
            <a:ext uri="{FF2B5EF4-FFF2-40B4-BE49-F238E27FC236}">
              <a16:creationId xmlns:a16="http://schemas.microsoft.com/office/drawing/2014/main" id="{00000000-0008-0000-0100-000043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8" name="Text Box 59">
          <a:extLst>
            <a:ext uri="{FF2B5EF4-FFF2-40B4-BE49-F238E27FC236}">
              <a16:creationId xmlns:a16="http://schemas.microsoft.com/office/drawing/2014/main" id="{00000000-0008-0000-0100-000044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9" name="Text Box 59">
          <a:extLst>
            <a:ext uri="{FF2B5EF4-FFF2-40B4-BE49-F238E27FC236}">
              <a16:creationId xmlns:a16="http://schemas.microsoft.com/office/drawing/2014/main" id="{00000000-0008-0000-0100-000045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0" name="Text Box 59">
          <a:extLst>
            <a:ext uri="{FF2B5EF4-FFF2-40B4-BE49-F238E27FC236}">
              <a16:creationId xmlns:a16="http://schemas.microsoft.com/office/drawing/2014/main" id="{00000000-0008-0000-0100-000046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1" name="Text Box 59">
          <a:extLst>
            <a:ext uri="{FF2B5EF4-FFF2-40B4-BE49-F238E27FC236}">
              <a16:creationId xmlns:a16="http://schemas.microsoft.com/office/drawing/2014/main" id="{00000000-0008-0000-0100-000047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2" name="Text Box 59">
          <a:extLst>
            <a:ext uri="{FF2B5EF4-FFF2-40B4-BE49-F238E27FC236}">
              <a16:creationId xmlns:a16="http://schemas.microsoft.com/office/drawing/2014/main" id="{00000000-0008-0000-0100-000048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3" name="Text Box 59">
          <a:extLst>
            <a:ext uri="{FF2B5EF4-FFF2-40B4-BE49-F238E27FC236}">
              <a16:creationId xmlns:a16="http://schemas.microsoft.com/office/drawing/2014/main" id="{00000000-0008-0000-0100-000049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4" name="Text Box 59">
          <a:extLst>
            <a:ext uri="{FF2B5EF4-FFF2-40B4-BE49-F238E27FC236}">
              <a16:creationId xmlns:a16="http://schemas.microsoft.com/office/drawing/2014/main" id="{00000000-0008-0000-0100-00004A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5" name="Text Box 59">
          <a:extLst>
            <a:ext uri="{FF2B5EF4-FFF2-40B4-BE49-F238E27FC236}">
              <a16:creationId xmlns:a16="http://schemas.microsoft.com/office/drawing/2014/main" id="{00000000-0008-0000-0100-00004B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6" name="Text Box 59">
          <a:extLst>
            <a:ext uri="{FF2B5EF4-FFF2-40B4-BE49-F238E27FC236}">
              <a16:creationId xmlns:a16="http://schemas.microsoft.com/office/drawing/2014/main" id="{00000000-0008-0000-0100-00004C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7" name="Text Box 59">
          <a:extLst>
            <a:ext uri="{FF2B5EF4-FFF2-40B4-BE49-F238E27FC236}">
              <a16:creationId xmlns:a16="http://schemas.microsoft.com/office/drawing/2014/main" id="{00000000-0008-0000-0100-00004D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8" name="Text Box 59">
          <a:extLst>
            <a:ext uri="{FF2B5EF4-FFF2-40B4-BE49-F238E27FC236}">
              <a16:creationId xmlns:a16="http://schemas.microsoft.com/office/drawing/2014/main" id="{00000000-0008-0000-0100-00004E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9" name="Text Box 59">
          <a:extLst>
            <a:ext uri="{FF2B5EF4-FFF2-40B4-BE49-F238E27FC236}">
              <a16:creationId xmlns:a16="http://schemas.microsoft.com/office/drawing/2014/main" id="{00000000-0008-0000-0100-00004F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0" name="Text Box 59">
          <a:extLst>
            <a:ext uri="{FF2B5EF4-FFF2-40B4-BE49-F238E27FC236}">
              <a16:creationId xmlns:a16="http://schemas.microsoft.com/office/drawing/2014/main" id="{00000000-0008-0000-0100-000050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1" name="Text Box 59">
          <a:extLst>
            <a:ext uri="{FF2B5EF4-FFF2-40B4-BE49-F238E27FC236}">
              <a16:creationId xmlns:a16="http://schemas.microsoft.com/office/drawing/2014/main" id="{00000000-0008-0000-0100-000051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2" name="Text Box 59">
          <a:extLst>
            <a:ext uri="{FF2B5EF4-FFF2-40B4-BE49-F238E27FC236}">
              <a16:creationId xmlns:a16="http://schemas.microsoft.com/office/drawing/2014/main" id="{00000000-0008-0000-0100-000052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3" name="Text Box 59">
          <a:extLst>
            <a:ext uri="{FF2B5EF4-FFF2-40B4-BE49-F238E27FC236}">
              <a16:creationId xmlns:a16="http://schemas.microsoft.com/office/drawing/2014/main" id="{00000000-0008-0000-0100-000053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4" name="Text Box 59">
          <a:extLst>
            <a:ext uri="{FF2B5EF4-FFF2-40B4-BE49-F238E27FC236}">
              <a16:creationId xmlns:a16="http://schemas.microsoft.com/office/drawing/2014/main" id="{00000000-0008-0000-0100-000054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5" name="Text Box 59">
          <a:extLst>
            <a:ext uri="{FF2B5EF4-FFF2-40B4-BE49-F238E27FC236}">
              <a16:creationId xmlns:a16="http://schemas.microsoft.com/office/drawing/2014/main" id="{00000000-0008-0000-0100-000055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6" name="Text Box 59">
          <a:extLst>
            <a:ext uri="{FF2B5EF4-FFF2-40B4-BE49-F238E27FC236}">
              <a16:creationId xmlns:a16="http://schemas.microsoft.com/office/drawing/2014/main" id="{00000000-0008-0000-0100-000056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7" name="Text Box 59">
          <a:extLst>
            <a:ext uri="{FF2B5EF4-FFF2-40B4-BE49-F238E27FC236}">
              <a16:creationId xmlns:a16="http://schemas.microsoft.com/office/drawing/2014/main" id="{00000000-0008-0000-0100-000057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8" name="Text Box 59">
          <a:extLst>
            <a:ext uri="{FF2B5EF4-FFF2-40B4-BE49-F238E27FC236}">
              <a16:creationId xmlns:a16="http://schemas.microsoft.com/office/drawing/2014/main" id="{00000000-0008-0000-0100-000058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9" name="Text Box 59">
          <a:extLst>
            <a:ext uri="{FF2B5EF4-FFF2-40B4-BE49-F238E27FC236}">
              <a16:creationId xmlns:a16="http://schemas.microsoft.com/office/drawing/2014/main" id="{00000000-0008-0000-0100-000059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0" name="Text Box 59">
          <a:extLst>
            <a:ext uri="{FF2B5EF4-FFF2-40B4-BE49-F238E27FC236}">
              <a16:creationId xmlns:a16="http://schemas.microsoft.com/office/drawing/2014/main" id="{00000000-0008-0000-0100-00005A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1" name="Text Box 59">
          <a:extLst>
            <a:ext uri="{FF2B5EF4-FFF2-40B4-BE49-F238E27FC236}">
              <a16:creationId xmlns:a16="http://schemas.microsoft.com/office/drawing/2014/main" id="{00000000-0008-0000-0100-00005B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2" name="Text Box 59">
          <a:extLst>
            <a:ext uri="{FF2B5EF4-FFF2-40B4-BE49-F238E27FC236}">
              <a16:creationId xmlns:a16="http://schemas.microsoft.com/office/drawing/2014/main" id="{00000000-0008-0000-0100-00005C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3" name="Text Box 59">
          <a:extLst>
            <a:ext uri="{FF2B5EF4-FFF2-40B4-BE49-F238E27FC236}">
              <a16:creationId xmlns:a16="http://schemas.microsoft.com/office/drawing/2014/main" id="{00000000-0008-0000-0100-00005D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4" name="Text Box 59">
          <a:extLst>
            <a:ext uri="{FF2B5EF4-FFF2-40B4-BE49-F238E27FC236}">
              <a16:creationId xmlns:a16="http://schemas.microsoft.com/office/drawing/2014/main" id="{00000000-0008-0000-0100-00005E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5" name="Text Box 59">
          <a:extLst>
            <a:ext uri="{FF2B5EF4-FFF2-40B4-BE49-F238E27FC236}">
              <a16:creationId xmlns:a16="http://schemas.microsoft.com/office/drawing/2014/main" id="{00000000-0008-0000-0100-00005F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6" name="Text Box 59">
          <a:extLst>
            <a:ext uri="{FF2B5EF4-FFF2-40B4-BE49-F238E27FC236}">
              <a16:creationId xmlns:a16="http://schemas.microsoft.com/office/drawing/2014/main" id="{00000000-0008-0000-0100-000060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7" name="Text Box 59">
          <a:extLst>
            <a:ext uri="{FF2B5EF4-FFF2-40B4-BE49-F238E27FC236}">
              <a16:creationId xmlns:a16="http://schemas.microsoft.com/office/drawing/2014/main" id="{00000000-0008-0000-0100-000061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8" name="Text Box 59">
          <a:extLst>
            <a:ext uri="{FF2B5EF4-FFF2-40B4-BE49-F238E27FC236}">
              <a16:creationId xmlns:a16="http://schemas.microsoft.com/office/drawing/2014/main" id="{00000000-0008-0000-0100-000062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9" name="Text Box 59">
          <a:extLst>
            <a:ext uri="{FF2B5EF4-FFF2-40B4-BE49-F238E27FC236}">
              <a16:creationId xmlns:a16="http://schemas.microsoft.com/office/drawing/2014/main" id="{00000000-0008-0000-0100-000063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0" name="Text Box 59">
          <a:extLst>
            <a:ext uri="{FF2B5EF4-FFF2-40B4-BE49-F238E27FC236}">
              <a16:creationId xmlns:a16="http://schemas.microsoft.com/office/drawing/2014/main" id="{00000000-0008-0000-0100-0000642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42" name="Text Box 59">
          <a:extLst>
            <a:ext uri="{FF2B5EF4-FFF2-40B4-BE49-F238E27FC236}">
              <a16:creationId xmlns:a16="http://schemas.microsoft.com/office/drawing/2014/main" id="{00000000-0008-0000-0100-000066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43" name="Text Box 59">
          <a:extLst>
            <a:ext uri="{FF2B5EF4-FFF2-40B4-BE49-F238E27FC236}">
              <a16:creationId xmlns:a16="http://schemas.microsoft.com/office/drawing/2014/main" id="{00000000-0008-0000-0100-000067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44" name="Text Box 59">
          <a:extLst>
            <a:ext uri="{FF2B5EF4-FFF2-40B4-BE49-F238E27FC236}">
              <a16:creationId xmlns:a16="http://schemas.microsoft.com/office/drawing/2014/main" id="{00000000-0008-0000-0100-000068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45" name="Text Box 59">
          <a:extLst>
            <a:ext uri="{FF2B5EF4-FFF2-40B4-BE49-F238E27FC236}">
              <a16:creationId xmlns:a16="http://schemas.microsoft.com/office/drawing/2014/main" id="{00000000-0008-0000-0100-000069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46" name="Text Box 59">
          <a:extLst>
            <a:ext uri="{FF2B5EF4-FFF2-40B4-BE49-F238E27FC236}">
              <a16:creationId xmlns:a16="http://schemas.microsoft.com/office/drawing/2014/main" id="{00000000-0008-0000-0100-00006A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47" name="Text Box 59">
          <a:extLst>
            <a:ext uri="{FF2B5EF4-FFF2-40B4-BE49-F238E27FC236}">
              <a16:creationId xmlns:a16="http://schemas.microsoft.com/office/drawing/2014/main" id="{00000000-0008-0000-0100-00006B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48" name="Text Box 59">
          <a:extLst>
            <a:ext uri="{FF2B5EF4-FFF2-40B4-BE49-F238E27FC236}">
              <a16:creationId xmlns:a16="http://schemas.microsoft.com/office/drawing/2014/main" id="{00000000-0008-0000-0100-00006C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49" name="Text Box 59">
          <a:extLst>
            <a:ext uri="{FF2B5EF4-FFF2-40B4-BE49-F238E27FC236}">
              <a16:creationId xmlns:a16="http://schemas.microsoft.com/office/drawing/2014/main" id="{00000000-0008-0000-0100-00006D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50" name="Text Box 59">
          <a:extLst>
            <a:ext uri="{FF2B5EF4-FFF2-40B4-BE49-F238E27FC236}">
              <a16:creationId xmlns:a16="http://schemas.microsoft.com/office/drawing/2014/main" id="{00000000-0008-0000-0100-00006E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51" name="Text Box 59">
          <a:extLst>
            <a:ext uri="{FF2B5EF4-FFF2-40B4-BE49-F238E27FC236}">
              <a16:creationId xmlns:a16="http://schemas.microsoft.com/office/drawing/2014/main" id="{00000000-0008-0000-0100-00006F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52" name="Text Box 59">
          <a:extLst>
            <a:ext uri="{FF2B5EF4-FFF2-40B4-BE49-F238E27FC236}">
              <a16:creationId xmlns:a16="http://schemas.microsoft.com/office/drawing/2014/main" id="{00000000-0008-0000-0100-000070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53" name="Text Box 59">
          <a:extLst>
            <a:ext uri="{FF2B5EF4-FFF2-40B4-BE49-F238E27FC236}">
              <a16:creationId xmlns:a16="http://schemas.microsoft.com/office/drawing/2014/main" id="{00000000-0008-0000-0100-000071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54" name="Text Box 59">
          <a:extLst>
            <a:ext uri="{FF2B5EF4-FFF2-40B4-BE49-F238E27FC236}">
              <a16:creationId xmlns:a16="http://schemas.microsoft.com/office/drawing/2014/main" id="{00000000-0008-0000-0100-000072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55" name="Text Box 59">
          <a:extLst>
            <a:ext uri="{FF2B5EF4-FFF2-40B4-BE49-F238E27FC236}">
              <a16:creationId xmlns:a16="http://schemas.microsoft.com/office/drawing/2014/main" id="{00000000-0008-0000-0100-000073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56" name="Text Box 59">
          <a:extLst>
            <a:ext uri="{FF2B5EF4-FFF2-40B4-BE49-F238E27FC236}">
              <a16:creationId xmlns:a16="http://schemas.microsoft.com/office/drawing/2014/main" id="{00000000-0008-0000-0100-000074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57" name="Text Box 59">
          <a:extLst>
            <a:ext uri="{FF2B5EF4-FFF2-40B4-BE49-F238E27FC236}">
              <a16:creationId xmlns:a16="http://schemas.microsoft.com/office/drawing/2014/main" id="{00000000-0008-0000-0100-000075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58" name="Text Box 59">
          <a:extLst>
            <a:ext uri="{FF2B5EF4-FFF2-40B4-BE49-F238E27FC236}">
              <a16:creationId xmlns:a16="http://schemas.microsoft.com/office/drawing/2014/main" id="{00000000-0008-0000-0100-000076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59" name="Text Box 59">
          <a:extLst>
            <a:ext uri="{FF2B5EF4-FFF2-40B4-BE49-F238E27FC236}">
              <a16:creationId xmlns:a16="http://schemas.microsoft.com/office/drawing/2014/main" id="{00000000-0008-0000-0100-000077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60" name="Text Box 59">
          <a:extLst>
            <a:ext uri="{FF2B5EF4-FFF2-40B4-BE49-F238E27FC236}">
              <a16:creationId xmlns:a16="http://schemas.microsoft.com/office/drawing/2014/main" id="{00000000-0008-0000-0100-000078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61" name="Text Box 59">
          <a:extLst>
            <a:ext uri="{FF2B5EF4-FFF2-40B4-BE49-F238E27FC236}">
              <a16:creationId xmlns:a16="http://schemas.microsoft.com/office/drawing/2014/main" id="{00000000-0008-0000-0100-000079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62" name="Text Box 59">
          <a:extLst>
            <a:ext uri="{FF2B5EF4-FFF2-40B4-BE49-F238E27FC236}">
              <a16:creationId xmlns:a16="http://schemas.microsoft.com/office/drawing/2014/main" id="{00000000-0008-0000-0100-00007A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63" name="Text Box 59">
          <a:extLst>
            <a:ext uri="{FF2B5EF4-FFF2-40B4-BE49-F238E27FC236}">
              <a16:creationId xmlns:a16="http://schemas.microsoft.com/office/drawing/2014/main" id="{00000000-0008-0000-0100-00007B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64" name="Text Box 59">
          <a:extLst>
            <a:ext uri="{FF2B5EF4-FFF2-40B4-BE49-F238E27FC236}">
              <a16:creationId xmlns:a16="http://schemas.microsoft.com/office/drawing/2014/main" id="{00000000-0008-0000-0100-00007C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65" name="Text Box 59">
          <a:extLst>
            <a:ext uri="{FF2B5EF4-FFF2-40B4-BE49-F238E27FC236}">
              <a16:creationId xmlns:a16="http://schemas.microsoft.com/office/drawing/2014/main" id="{00000000-0008-0000-0100-00007D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66" name="Text Box 59">
          <a:extLst>
            <a:ext uri="{FF2B5EF4-FFF2-40B4-BE49-F238E27FC236}">
              <a16:creationId xmlns:a16="http://schemas.microsoft.com/office/drawing/2014/main" id="{00000000-0008-0000-0100-00007E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67" name="Text Box 59">
          <a:extLst>
            <a:ext uri="{FF2B5EF4-FFF2-40B4-BE49-F238E27FC236}">
              <a16:creationId xmlns:a16="http://schemas.microsoft.com/office/drawing/2014/main" id="{00000000-0008-0000-0100-00007F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68" name="Text Box 59">
          <a:extLst>
            <a:ext uri="{FF2B5EF4-FFF2-40B4-BE49-F238E27FC236}">
              <a16:creationId xmlns:a16="http://schemas.microsoft.com/office/drawing/2014/main" id="{00000000-0008-0000-0100-000080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69" name="Text Box 59">
          <a:extLst>
            <a:ext uri="{FF2B5EF4-FFF2-40B4-BE49-F238E27FC236}">
              <a16:creationId xmlns:a16="http://schemas.microsoft.com/office/drawing/2014/main" id="{00000000-0008-0000-0100-000081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70" name="Text Box 59">
          <a:extLst>
            <a:ext uri="{FF2B5EF4-FFF2-40B4-BE49-F238E27FC236}">
              <a16:creationId xmlns:a16="http://schemas.microsoft.com/office/drawing/2014/main" id="{00000000-0008-0000-0100-000082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71" name="Text Box 59">
          <a:extLst>
            <a:ext uri="{FF2B5EF4-FFF2-40B4-BE49-F238E27FC236}">
              <a16:creationId xmlns:a16="http://schemas.microsoft.com/office/drawing/2014/main" id="{00000000-0008-0000-0100-000083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72" name="Text Box 59">
          <a:extLst>
            <a:ext uri="{FF2B5EF4-FFF2-40B4-BE49-F238E27FC236}">
              <a16:creationId xmlns:a16="http://schemas.microsoft.com/office/drawing/2014/main" id="{00000000-0008-0000-0100-000084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73" name="Text Box 59">
          <a:extLst>
            <a:ext uri="{FF2B5EF4-FFF2-40B4-BE49-F238E27FC236}">
              <a16:creationId xmlns:a16="http://schemas.microsoft.com/office/drawing/2014/main" id="{00000000-0008-0000-0100-000085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74" name="Text Box 59">
          <a:extLst>
            <a:ext uri="{FF2B5EF4-FFF2-40B4-BE49-F238E27FC236}">
              <a16:creationId xmlns:a16="http://schemas.microsoft.com/office/drawing/2014/main" id="{00000000-0008-0000-0100-000086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75" name="Text Box 59">
          <a:extLst>
            <a:ext uri="{FF2B5EF4-FFF2-40B4-BE49-F238E27FC236}">
              <a16:creationId xmlns:a16="http://schemas.microsoft.com/office/drawing/2014/main" id="{00000000-0008-0000-0100-000087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76" name="Text Box 59">
          <a:extLst>
            <a:ext uri="{FF2B5EF4-FFF2-40B4-BE49-F238E27FC236}">
              <a16:creationId xmlns:a16="http://schemas.microsoft.com/office/drawing/2014/main" id="{00000000-0008-0000-0100-000088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77" name="Text Box 59">
          <a:extLst>
            <a:ext uri="{FF2B5EF4-FFF2-40B4-BE49-F238E27FC236}">
              <a16:creationId xmlns:a16="http://schemas.microsoft.com/office/drawing/2014/main" id="{00000000-0008-0000-0100-000089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78" name="Text Box 59">
          <a:extLst>
            <a:ext uri="{FF2B5EF4-FFF2-40B4-BE49-F238E27FC236}">
              <a16:creationId xmlns:a16="http://schemas.microsoft.com/office/drawing/2014/main" id="{00000000-0008-0000-0100-00008A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79" name="Text Box 59">
          <a:extLst>
            <a:ext uri="{FF2B5EF4-FFF2-40B4-BE49-F238E27FC236}">
              <a16:creationId xmlns:a16="http://schemas.microsoft.com/office/drawing/2014/main" id="{00000000-0008-0000-0100-00008B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80" name="Text Box 59">
          <a:extLst>
            <a:ext uri="{FF2B5EF4-FFF2-40B4-BE49-F238E27FC236}">
              <a16:creationId xmlns:a16="http://schemas.microsoft.com/office/drawing/2014/main" id="{00000000-0008-0000-0100-00008C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81" name="Text Box 59">
          <a:extLst>
            <a:ext uri="{FF2B5EF4-FFF2-40B4-BE49-F238E27FC236}">
              <a16:creationId xmlns:a16="http://schemas.microsoft.com/office/drawing/2014/main" id="{00000000-0008-0000-0100-00008D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82" name="Text Box 59">
          <a:extLst>
            <a:ext uri="{FF2B5EF4-FFF2-40B4-BE49-F238E27FC236}">
              <a16:creationId xmlns:a16="http://schemas.microsoft.com/office/drawing/2014/main" id="{00000000-0008-0000-0100-00008E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83" name="Text Box 59">
          <a:extLst>
            <a:ext uri="{FF2B5EF4-FFF2-40B4-BE49-F238E27FC236}">
              <a16:creationId xmlns:a16="http://schemas.microsoft.com/office/drawing/2014/main" id="{00000000-0008-0000-0100-00008F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84" name="Text Box 59">
          <a:extLst>
            <a:ext uri="{FF2B5EF4-FFF2-40B4-BE49-F238E27FC236}">
              <a16:creationId xmlns:a16="http://schemas.microsoft.com/office/drawing/2014/main" id="{00000000-0008-0000-0100-000090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85" name="Text Box 59">
          <a:extLst>
            <a:ext uri="{FF2B5EF4-FFF2-40B4-BE49-F238E27FC236}">
              <a16:creationId xmlns:a16="http://schemas.microsoft.com/office/drawing/2014/main" id="{00000000-0008-0000-0100-000091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86" name="Text Box 59">
          <a:extLst>
            <a:ext uri="{FF2B5EF4-FFF2-40B4-BE49-F238E27FC236}">
              <a16:creationId xmlns:a16="http://schemas.microsoft.com/office/drawing/2014/main" id="{00000000-0008-0000-0100-000092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87" name="Text Box 59">
          <a:extLst>
            <a:ext uri="{FF2B5EF4-FFF2-40B4-BE49-F238E27FC236}">
              <a16:creationId xmlns:a16="http://schemas.microsoft.com/office/drawing/2014/main" id="{00000000-0008-0000-0100-000093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88" name="Text Box 59">
          <a:extLst>
            <a:ext uri="{FF2B5EF4-FFF2-40B4-BE49-F238E27FC236}">
              <a16:creationId xmlns:a16="http://schemas.microsoft.com/office/drawing/2014/main" id="{00000000-0008-0000-0100-000094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89" name="Text Box 59">
          <a:extLst>
            <a:ext uri="{FF2B5EF4-FFF2-40B4-BE49-F238E27FC236}">
              <a16:creationId xmlns:a16="http://schemas.microsoft.com/office/drawing/2014/main" id="{00000000-0008-0000-0100-000095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90" name="Text Box 59">
          <a:extLst>
            <a:ext uri="{FF2B5EF4-FFF2-40B4-BE49-F238E27FC236}">
              <a16:creationId xmlns:a16="http://schemas.microsoft.com/office/drawing/2014/main" id="{00000000-0008-0000-0100-000096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91" name="Text Box 59">
          <a:extLst>
            <a:ext uri="{FF2B5EF4-FFF2-40B4-BE49-F238E27FC236}">
              <a16:creationId xmlns:a16="http://schemas.microsoft.com/office/drawing/2014/main" id="{00000000-0008-0000-0100-000097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92" name="Text Box 59">
          <a:extLst>
            <a:ext uri="{FF2B5EF4-FFF2-40B4-BE49-F238E27FC236}">
              <a16:creationId xmlns:a16="http://schemas.microsoft.com/office/drawing/2014/main" id="{00000000-0008-0000-0100-000098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93" name="Text Box 59">
          <a:extLst>
            <a:ext uri="{FF2B5EF4-FFF2-40B4-BE49-F238E27FC236}">
              <a16:creationId xmlns:a16="http://schemas.microsoft.com/office/drawing/2014/main" id="{00000000-0008-0000-0100-000099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94" name="Text Box 59">
          <a:extLst>
            <a:ext uri="{FF2B5EF4-FFF2-40B4-BE49-F238E27FC236}">
              <a16:creationId xmlns:a16="http://schemas.microsoft.com/office/drawing/2014/main" id="{00000000-0008-0000-0100-00009A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95" name="Text Box 59">
          <a:extLst>
            <a:ext uri="{FF2B5EF4-FFF2-40B4-BE49-F238E27FC236}">
              <a16:creationId xmlns:a16="http://schemas.microsoft.com/office/drawing/2014/main" id="{00000000-0008-0000-0100-00009B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96" name="Text Box 59">
          <a:extLst>
            <a:ext uri="{FF2B5EF4-FFF2-40B4-BE49-F238E27FC236}">
              <a16:creationId xmlns:a16="http://schemas.microsoft.com/office/drawing/2014/main" id="{00000000-0008-0000-0100-00009C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97" name="Text Box 59">
          <a:extLst>
            <a:ext uri="{FF2B5EF4-FFF2-40B4-BE49-F238E27FC236}">
              <a16:creationId xmlns:a16="http://schemas.microsoft.com/office/drawing/2014/main" id="{00000000-0008-0000-0100-00009D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98" name="Text Box 59">
          <a:extLst>
            <a:ext uri="{FF2B5EF4-FFF2-40B4-BE49-F238E27FC236}">
              <a16:creationId xmlns:a16="http://schemas.microsoft.com/office/drawing/2014/main" id="{00000000-0008-0000-0100-00009E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399" name="Text Box 59">
          <a:extLst>
            <a:ext uri="{FF2B5EF4-FFF2-40B4-BE49-F238E27FC236}">
              <a16:creationId xmlns:a16="http://schemas.microsoft.com/office/drawing/2014/main" id="{00000000-0008-0000-0100-00009F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00" name="Text Box 59">
          <a:extLst>
            <a:ext uri="{FF2B5EF4-FFF2-40B4-BE49-F238E27FC236}">
              <a16:creationId xmlns:a16="http://schemas.microsoft.com/office/drawing/2014/main" id="{00000000-0008-0000-0100-0000A0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01" name="Text Box 59">
          <a:extLst>
            <a:ext uri="{FF2B5EF4-FFF2-40B4-BE49-F238E27FC236}">
              <a16:creationId xmlns:a16="http://schemas.microsoft.com/office/drawing/2014/main" id="{00000000-0008-0000-0100-0000A1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02" name="Text Box 59">
          <a:extLst>
            <a:ext uri="{FF2B5EF4-FFF2-40B4-BE49-F238E27FC236}">
              <a16:creationId xmlns:a16="http://schemas.microsoft.com/office/drawing/2014/main" id="{00000000-0008-0000-0100-0000A2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03" name="Text Box 59">
          <a:extLst>
            <a:ext uri="{FF2B5EF4-FFF2-40B4-BE49-F238E27FC236}">
              <a16:creationId xmlns:a16="http://schemas.microsoft.com/office/drawing/2014/main" id="{00000000-0008-0000-0100-0000A3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04" name="Text Box 59">
          <a:extLst>
            <a:ext uri="{FF2B5EF4-FFF2-40B4-BE49-F238E27FC236}">
              <a16:creationId xmlns:a16="http://schemas.microsoft.com/office/drawing/2014/main" id="{00000000-0008-0000-0100-0000A4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05" name="Text Box 59">
          <a:extLst>
            <a:ext uri="{FF2B5EF4-FFF2-40B4-BE49-F238E27FC236}">
              <a16:creationId xmlns:a16="http://schemas.microsoft.com/office/drawing/2014/main" id="{00000000-0008-0000-0100-0000A5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06" name="Text Box 59">
          <a:extLst>
            <a:ext uri="{FF2B5EF4-FFF2-40B4-BE49-F238E27FC236}">
              <a16:creationId xmlns:a16="http://schemas.microsoft.com/office/drawing/2014/main" id="{00000000-0008-0000-0100-0000A6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07" name="Text Box 59">
          <a:extLst>
            <a:ext uri="{FF2B5EF4-FFF2-40B4-BE49-F238E27FC236}">
              <a16:creationId xmlns:a16="http://schemas.microsoft.com/office/drawing/2014/main" id="{00000000-0008-0000-0100-0000A7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08" name="Text Box 59">
          <a:extLst>
            <a:ext uri="{FF2B5EF4-FFF2-40B4-BE49-F238E27FC236}">
              <a16:creationId xmlns:a16="http://schemas.microsoft.com/office/drawing/2014/main" id="{00000000-0008-0000-0100-0000A8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09" name="Text Box 59">
          <a:extLst>
            <a:ext uri="{FF2B5EF4-FFF2-40B4-BE49-F238E27FC236}">
              <a16:creationId xmlns:a16="http://schemas.microsoft.com/office/drawing/2014/main" id="{00000000-0008-0000-0100-0000A9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10" name="Text Box 59">
          <a:extLst>
            <a:ext uri="{FF2B5EF4-FFF2-40B4-BE49-F238E27FC236}">
              <a16:creationId xmlns:a16="http://schemas.microsoft.com/office/drawing/2014/main" id="{00000000-0008-0000-0100-0000AA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11" name="Text Box 59">
          <a:extLst>
            <a:ext uri="{FF2B5EF4-FFF2-40B4-BE49-F238E27FC236}">
              <a16:creationId xmlns:a16="http://schemas.microsoft.com/office/drawing/2014/main" id="{00000000-0008-0000-0100-0000AB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12" name="Text Box 59">
          <a:extLst>
            <a:ext uri="{FF2B5EF4-FFF2-40B4-BE49-F238E27FC236}">
              <a16:creationId xmlns:a16="http://schemas.microsoft.com/office/drawing/2014/main" id="{00000000-0008-0000-0100-0000AC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13" name="Text Box 59">
          <a:extLst>
            <a:ext uri="{FF2B5EF4-FFF2-40B4-BE49-F238E27FC236}">
              <a16:creationId xmlns:a16="http://schemas.microsoft.com/office/drawing/2014/main" id="{00000000-0008-0000-0100-0000AD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14" name="Text Box 59">
          <a:extLst>
            <a:ext uri="{FF2B5EF4-FFF2-40B4-BE49-F238E27FC236}">
              <a16:creationId xmlns:a16="http://schemas.microsoft.com/office/drawing/2014/main" id="{00000000-0008-0000-0100-0000AE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15" name="Text Box 59">
          <a:extLst>
            <a:ext uri="{FF2B5EF4-FFF2-40B4-BE49-F238E27FC236}">
              <a16:creationId xmlns:a16="http://schemas.microsoft.com/office/drawing/2014/main" id="{00000000-0008-0000-0100-0000AF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16" name="Text Box 59">
          <a:extLst>
            <a:ext uri="{FF2B5EF4-FFF2-40B4-BE49-F238E27FC236}">
              <a16:creationId xmlns:a16="http://schemas.microsoft.com/office/drawing/2014/main" id="{00000000-0008-0000-0100-0000B0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17" name="Text Box 59">
          <a:extLst>
            <a:ext uri="{FF2B5EF4-FFF2-40B4-BE49-F238E27FC236}">
              <a16:creationId xmlns:a16="http://schemas.microsoft.com/office/drawing/2014/main" id="{00000000-0008-0000-0100-0000B1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18" name="Text Box 59">
          <a:extLst>
            <a:ext uri="{FF2B5EF4-FFF2-40B4-BE49-F238E27FC236}">
              <a16:creationId xmlns:a16="http://schemas.microsoft.com/office/drawing/2014/main" id="{00000000-0008-0000-0100-0000B2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19" name="Text Box 59">
          <a:extLst>
            <a:ext uri="{FF2B5EF4-FFF2-40B4-BE49-F238E27FC236}">
              <a16:creationId xmlns:a16="http://schemas.microsoft.com/office/drawing/2014/main" id="{00000000-0008-0000-0100-0000B3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20" name="Text Box 59">
          <a:extLst>
            <a:ext uri="{FF2B5EF4-FFF2-40B4-BE49-F238E27FC236}">
              <a16:creationId xmlns:a16="http://schemas.microsoft.com/office/drawing/2014/main" id="{00000000-0008-0000-0100-0000B4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21" name="Text Box 59">
          <a:extLst>
            <a:ext uri="{FF2B5EF4-FFF2-40B4-BE49-F238E27FC236}">
              <a16:creationId xmlns:a16="http://schemas.microsoft.com/office/drawing/2014/main" id="{00000000-0008-0000-0100-0000B5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22" name="Text Box 59">
          <a:extLst>
            <a:ext uri="{FF2B5EF4-FFF2-40B4-BE49-F238E27FC236}">
              <a16:creationId xmlns:a16="http://schemas.microsoft.com/office/drawing/2014/main" id="{00000000-0008-0000-0100-0000B6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23" name="Text Box 59">
          <a:extLst>
            <a:ext uri="{FF2B5EF4-FFF2-40B4-BE49-F238E27FC236}">
              <a16:creationId xmlns:a16="http://schemas.microsoft.com/office/drawing/2014/main" id="{00000000-0008-0000-0100-0000B7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24" name="Text Box 59">
          <a:extLst>
            <a:ext uri="{FF2B5EF4-FFF2-40B4-BE49-F238E27FC236}">
              <a16:creationId xmlns:a16="http://schemas.microsoft.com/office/drawing/2014/main" id="{00000000-0008-0000-0100-0000B8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25" name="Text Box 59">
          <a:extLst>
            <a:ext uri="{FF2B5EF4-FFF2-40B4-BE49-F238E27FC236}">
              <a16:creationId xmlns:a16="http://schemas.microsoft.com/office/drawing/2014/main" id="{00000000-0008-0000-0100-0000B9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26" name="Text Box 59">
          <a:extLst>
            <a:ext uri="{FF2B5EF4-FFF2-40B4-BE49-F238E27FC236}">
              <a16:creationId xmlns:a16="http://schemas.microsoft.com/office/drawing/2014/main" id="{00000000-0008-0000-0100-0000BA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27" name="Text Box 59">
          <a:extLst>
            <a:ext uri="{FF2B5EF4-FFF2-40B4-BE49-F238E27FC236}">
              <a16:creationId xmlns:a16="http://schemas.microsoft.com/office/drawing/2014/main" id="{00000000-0008-0000-0100-0000BB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28" name="Text Box 59">
          <a:extLst>
            <a:ext uri="{FF2B5EF4-FFF2-40B4-BE49-F238E27FC236}">
              <a16:creationId xmlns:a16="http://schemas.microsoft.com/office/drawing/2014/main" id="{00000000-0008-0000-0100-0000BC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29" name="Text Box 59">
          <a:extLst>
            <a:ext uri="{FF2B5EF4-FFF2-40B4-BE49-F238E27FC236}">
              <a16:creationId xmlns:a16="http://schemas.microsoft.com/office/drawing/2014/main" id="{00000000-0008-0000-0100-0000BD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30" name="Text Box 59">
          <a:extLst>
            <a:ext uri="{FF2B5EF4-FFF2-40B4-BE49-F238E27FC236}">
              <a16:creationId xmlns:a16="http://schemas.microsoft.com/office/drawing/2014/main" id="{00000000-0008-0000-0100-0000BE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31" name="Text Box 59">
          <a:extLst>
            <a:ext uri="{FF2B5EF4-FFF2-40B4-BE49-F238E27FC236}">
              <a16:creationId xmlns:a16="http://schemas.microsoft.com/office/drawing/2014/main" id="{00000000-0008-0000-0100-0000BF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32" name="Text Box 59">
          <a:extLst>
            <a:ext uri="{FF2B5EF4-FFF2-40B4-BE49-F238E27FC236}">
              <a16:creationId xmlns:a16="http://schemas.microsoft.com/office/drawing/2014/main" id="{00000000-0008-0000-0100-0000C0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33" name="Text Box 59">
          <a:extLst>
            <a:ext uri="{FF2B5EF4-FFF2-40B4-BE49-F238E27FC236}">
              <a16:creationId xmlns:a16="http://schemas.microsoft.com/office/drawing/2014/main" id="{00000000-0008-0000-0100-0000C1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34" name="Text Box 59">
          <a:extLst>
            <a:ext uri="{FF2B5EF4-FFF2-40B4-BE49-F238E27FC236}">
              <a16:creationId xmlns:a16="http://schemas.microsoft.com/office/drawing/2014/main" id="{00000000-0008-0000-0100-0000C2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35" name="Text Box 59">
          <a:extLst>
            <a:ext uri="{FF2B5EF4-FFF2-40B4-BE49-F238E27FC236}">
              <a16:creationId xmlns:a16="http://schemas.microsoft.com/office/drawing/2014/main" id="{00000000-0008-0000-0100-0000C3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36" name="Text Box 59">
          <a:extLst>
            <a:ext uri="{FF2B5EF4-FFF2-40B4-BE49-F238E27FC236}">
              <a16:creationId xmlns:a16="http://schemas.microsoft.com/office/drawing/2014/main" id="{00000000-0008-0000-0100-0000C4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37" name="Text Box 59">
          <a:extLst>
            <a:ext uri="{FF2B5EF4-FFF2-40B4-BE49-F238E27FC236}">
              <a16:creationId xmlns:a16="http://schemas.microsoft.com/office/drawing/2014/main" id="{00000000-0008-0000-0100-0000C5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38" name="Text Box 59">
          <a:extLst>
            <a:ext uri="{FF2B5EF4-FFF2-40B4-BE49-F238E27FC236}">
              <a16:creationId xmlns:a16="http://schemas.microsoft.com/office/drawing/2014/main" id="{00000000-0008-0000-0100-0000C6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39" name="Text Box 59">
          <a:extLst>
            <a:ext uri="{FF2B5EF4-FFF2-40B4-BE49-F238E27FC236}">
              <a16:creationId xmlns:a16="http://schemas.microsoft.com/office/drawing/2014/main" id="{00000000-0008-0000-0100-0000C7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40" name="Text Box 59">
          <a:extLst>
            <a:ext uri="{FF2B5EF4-FFF2-40B4-BE49-F238E27FC236}">
              <a16:creationId xmlns:a16="http://schemas.microsoft.com/office/drawing/2014/main" id="{00000000-0008-0000-0100-0000C8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41" name="Text Box 59">
          <a:extLst>
            <a:ext uri="{FF2B5EF4-FFF2-40B4-BE49-F238E27FC236}">
              <a16:creationId xmlns:a16="http://schemas.microsoft.com/office/drawing/2014/main" id="{00000000-0008-0000-0100-0000C9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42" name="Text Box 59">
          <a:extLst>
            <a:ext uri="{FF2B5EF4-FFF2-40B4-BE49-F238E27FC236}">
              <a16:creationId xmlns:a16="http://schemas.microsoft.com/office/drawing/2014/main" id="{00000000-0008-0000-0100-0000CA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43" name="Text Box 59">
          <a:extLst>
            <a:ext uri="{FF2B5EF4-FFF2-40B4-BE49-F238E27FC236}">
              <a16:creationId xmlns:a16="http://schemas.microsoft.com/office/drawing/2014/main" id="{00000000-0008-0000-0100-0000CB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44" name="Text Box 59">
          <a:extLst>
            <a:ext uri="{FF2B5EF4-FFF2-40B4-BE49-F238E27FC236}">
              <a16:creationId xmlns:a16="http://schemas.microsoft.com/office/drawing/2014/main" id="{00000000-0008-0000-0100-0000CC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45" name="Text Box 59">
          <a:extLst>
            <a:ext uri="{FF2B5EF4-FFF2-40B4-BE49-F238E27FC236}">
              <a16:creationId xmlns:a16="http://schemas.microsoft.com/office/drawing/2014/main" id="{00000000-0008-0000-0100-0000CD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46" name="Text Box 59">
          <a:extLst>
            <a:ext uri="{FF2B5EF4-FFF2-40B4-BE49-F238E27FC236}">
              <a16:creationId xmlns:a16="http://schemas.microsoft.com/office/drawing/2014/main" id="{00000000-0008-0000-0100-0000CE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47" name="Text Box 59">
          <a:extLst>
            <a:ext uri="{FF2B5EF4-FFF2-40B4-BE49-F238E27FC236}">
              <a16:creationId xmlns:a16="http://schemas.microsoft.com/office/drawing/2014/main" id="{00000000-0008-0000-0100-0000CF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48" name="Text Box 59">
          <a:extLst>
            <a:ext uri="{FF2B5EF4-FFF2-40B4-BE49-F238E27FC236}">
              <a16:creationId xmlns:a16="http://schemas.microsoft.com/office/drawing/2014/main" id="{00000000-0008-0000-0100-0000D0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49" name="Text Box 59">
          <a:extLst>
            <a:ext uri="{FF2B5EF4-FFF2-40B4-BE49-F238E27FC236}">
              <a16:creationId xmlns:a16="http://schemas.microsoft.com/office/drawing/2014/main" id="{00000000-0008-0000-0100-0000D1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50" name="Text Box 59">
          <a:extLst>
            <a:ext uri="{FF2B5EF4-FFF2-40B4-BE49-F238E27FC236}">
              <a16:creationId xmlns:a16="http://schemas.microsoft.com/office/drawing/2014/main" id="{00000000-0008-0000-0100-0000D2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51" name="Text Box 59">
          <a:extLst>
            <a:ext uri="{FF2B5EF4-FFF2-40B4-BE49-F238E27FC236}">
              <a16:creationId xmlns:a16="http://schemas.microsoft.com/office/drawing/2014/main" id="{00000000-0008-0000-0100-0000D3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52" name="Text Box 59">
          <a:extLst>
            <a:ext uri="{FF2B5EF4-FFF2-40B4-BE49-F238E27FC236}">
              <a16:creationId xmlns:a16="http://schemas.microsoft.com/office/drawing/2014/main" id="{00000000-0008-0000-0100-0000D4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53" name="Text Box 59">
          <a:extLst>
            <a:ext uri="{FF2B5EF4-FFF2-40B4-BE49-F238E27FC236}">
              <a16:creationId xmlns:a16="http://schemas.microsoft.com/office/drawing/2014/main" id="{00000000-0008-0000-0100-0000D5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54" name="Text Box 59">
          <a:extLst>
            <a:ext uri="{FF2B5EF4-FFF2-40B4-BE49-F238E27FC236}">
              <a16:creationId xmlns:a16="http://schemas.microsoft.com/office/drawing/2014/main" id="{00000000-0008-0000-0100-0000D6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55" name="Text Box 59">
          <a:extLst>
            <a:ext uri="{FF2B5EF4-FFF2-40B4-BE49-F238E27FC236}">
              <a16:creationId xmlns:a16="http://schemas.microsoft.com/office/drawing/2014/main" id="{00000000-0008-0000-0100-0000D7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56" name="Text Box 59">
          <a:extLst>
            <a:ext uri="{FF2B5EF4-FFF2-40B4-BE49-F238E27FC236}">
              <a16:creationId xmlns:a16="http://schemas.microsoft.com/office/drawing/2014/main" id="{00000000-0008-0000-0100-0000D8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57" name="Text Box 59">
          <a:extLst>
            <a:ext uri="{FF2B5EF4-FFF2-40B4-BE49-F238E27FC236}">
              <a16:creationId xmlns:a16="http://schemas.microsoft.com/office/drawing/2014/main" id="{00000000-0008-0000-0100-0000D9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58" name="Text Box 59">
          <a:extLst>
            <a:ext uri="{FF2B5EF4-FFF2-40B4-BE49-F238E27FC236}">
              <a16:creationId xmlns:a16="http://schemas.microsoft.com/office/drawing/2014/main" id="{00000000-0008-0000-0100-0000DA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59" name="Text Box 59">
          <a:extLst>
            <a:ext uri="{FF2B5EF4-FFF2-40B4-BE49-F238E27FC236}">
              <a16:creationId xmlns:a16="http://schemas.microsoft.com/office/drawing/2014/main" id="{00000000-0008-0000-0100-0000DB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60" name="Text Box 59">
          <a:extLst>
            <a:ext uri="{FF2B5EF4-FFF2-40B4-BE49-F238E27FC236}">
              <a16:creationId xmlns:a16="http://schemas.microsoft.com/office/drawing/2014/main" id="{00000000-0008-0000-0100-0000DC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61" name="Text Box 59">
          <a:extLst>
            <a:ext uri="{FF2B5EF4-FFF2-40B4-BE49-F238E27FC236}">
              <a16:creationId xmlns:a16="http://schemas.microsoft.com/office/drawing/2014/main" id="{00000000-0008-0000-0100-0000DD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62" name="Text Box 59">
          <a:extLst>
            <a:ext uri="{FF2B5EF4-FFF2-40B4-BE49-F238E27FC236}">
              <a16:creationId xmlns:a16="http://schemas.microsoft.com/office/drawing/2014/main" id="{00000000-0008-0000-0100-0000DE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63" name="Text Box 59">
          <a:extLst>
            <a:ext uri="{FF2B5EF4-FFF2-40B4-BE49-F238E27FC236}">
              <a16:creationId xmlns:a16="http://schemas.microsoft.com/office/drawing/2014/main" id="{00000000-0008-0000-0100-0000DF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64" name="Text Box 59">
          <a:extLst>
            <a:ext uri="{FF2B5EF4-FFF2-40B4-BE49-F238E27FC236}">
              <a16:creationId xmlns:a16="http://schemas.microsoft.com/office/drawing/2014/main" id="{00000000-0008-0000-0100-0000E0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65" name="Text Box 59">
          <a:extLst>
            <a:ext uri="{FF2B5EF4-FFF2-40B4-BE49-F238E27FC236}">
              <a16:creationId xmlns:a16="http://schemas.microsoft.com/office/drawing/2014/main" id="{00000000-0008-0000-0100-0000E1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66" name="Text Box 59">
          <a:extLst>
            <a:ext uri="{FF2B5EF4-FFF2-40B4-BE49-F238E27FC236}">
              <a16:creationId xmlns:a16="http://schemas.microsoft.com/office/drawing/2014/main" id="{00000000-0008-0000-0100-0000E2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67" name="Text Box 59">
          <a:extLst>
            <a:ext uri="{FF2B5EF4-FFF2-40B4-BE49-F238E27FC236}">
              <a16:creationId xmlns:a16="http://schemas.microsoft.com/office/drawing/2014/main" id="{00000000-0008-0000-0100-0000E3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68" name="Text Box 59">
          <a:extLst>
            <a:ext uri="{FF2B5EF4-FFF2-40B4-BE49-F238E27FC236}">
              <a16:creationId xmlns:a16="http://schemas.microsoft.com/office/drawing/2014/main" id="{00000000-0008-0000-0100-0000E4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69" name="Text Box 59">
          <a:extLst>
            <a:ext uri="{FF2B5EF4-FFF2-40B4-BE49-F238E27FC236}">
              <a16:creationId xmlns:a16="http://schemas.microsoft.com/office/drawing/2014/main" id="{00000000-0008-0000-0100-0000E5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70" name="Text Box 59">
          <a:extLst>
            <a:ext uri="{FF2B5EF4-FFF2-40B4-BE49-F238E27FC236}">
              <a16:creationId xmlns:a16="http://schemas.microsoft.com/office/drawing/2014/main" id="{00000000-0008-0000-0100-0000E6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71" name="Text Box 59">
          <a:extLst>
            <a:ext uri="{FF2B5EF4-FFF2-40B4-BE49-F238E27FC236}">
              <a16:creationId xmlns:a16="http://schemas.microsoft.com/office/drawing/2014/main" id="{00000000-0008-0000-0100-0000E7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72" name="Text Box 59">
          <a:extLst>
            <a:ext uri="{FF2B5EF4-FFF2-40B4-BE49-F238E27FC236}">
              <a16:creationId xmlns:a16="http://schemas.microsoft.com/office/drawing/2014/main" id="{00000000-0008-0000-0100-0000E8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73" name="Text Box 59">
          <a:extLst>
            <a:ext uri="{FF2B5EF4-FFF2-40B4-BE49-F238E27FC236}">
              <a16:creationId xmlns:a16="http://schemas.microsoft.com/office/drawing/2014/main" id="{00000000-0008-0000-0100-0000E9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74" name="Text Box 59">
          <a:extLst>
            <a:ext uri="{FF2B5EF4-FFF2-40B4-BE49-F238E27FC236}">
              <a16:creationId xmlns:a16="http://schemas.microsoft.com/office/drawing/2014/main" id="{00000000-0008-0000-0100-0000EA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75" name="Text Box 59">
          <a:extLst>
            <a:ext uri="{FF2B5EF4-FFF2-40B4-BE49-F238E27FC236}">
              <a16:creationId xmlns:a16="http://schemas.microsoft.com/office/drawing/2014/main" id="{00000000-0008-0000-0100-0000EB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76" name="Text Box 59">
          <a:extLst>
            <a:ext uri="{FF2B5EF4-FFF2-40B4-BE49-F238E27FC236}">
              <a16:creationId xmlns:a16="http://schemas.microsoft.com/office/drawing/2014/main" id="{00000000-0008-0000-0100-0000EC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77" name="Text Box 59">
          <a:extLst>
            <a:ext uri="{FF2B5EF4-FFF2-40B4-BE49-F238E27FC236}">
              <a16:creationId xmlns:a16="http://schemas.microsoft.com/office/drawing/2014/main" id="{00000000-0008-0000-0100-0000ED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78" name="Text Box 59">
          <a:extLst>
            <a:ext uri="{FF2B5EF4-FFF2-40B4-BE49-F238E27FC236}">
              <a16:creationId xmlns:a16="http://schemas.microsoft.com/office/drawing/2014/main" id="{00000000-0008-0000-0100-0000EE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79" name="Text Box 59">
          <a:extLst>
            <a:ext uri="{FF2B5EF4-FFF2-40B4-BE49-F238E27FC236}">
              <a16:creationId xmlns:a16="http://schemas.microsoft.com/office/drawing/2014/main" id="{00000000-0008-0000-0100-0000EF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80" name="Text Box 59">
          <a:extLst>
            <a:ext uri="{FF2B5EF4-FFF2-40B4-BE49-F238E27FC236}">
              <a16:creationId xmlns:a16="http://schemas.microsoft.com/office/drawing/2014/main" id="{00000000-0008-0000-0100-0000F0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81" name="Text Box 59">
          <a:extLst>
            <a:ext uri="{FF2B5EF4-FFF2-40B4-BE49-F238E27FC236}">
              <a16:creationId xmlns:a16="http://schemas.microsoft.com/office/drawing/2014/main" id="{00000000-0008-0000-0100-0000F1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82" name="Text Box 59">
          <a:extLst>
            <a:ext uri="{FF2B5EF4-FFF2-40B4-BE49-F238E27FC236}">
              <a16:creationId xmlns:a16="http://schemas.microsoft.com/office/drawing/2014/main" id="{00000000-0008-0000-0100-0000F2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83" name="Text Box 59">
          <a:extLst>
            <a:ext uri="{FF2B5EF4-FFF2-40B4-BE49-F238E27FC236}">
              <a16:creationId xmlns:a16="http://schemas.microsoft.com/office/drawing/2014/main" id="{00000000-0008-0000-0100-0000F3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84" name="Text Box 59">
          <a:extLst>
            <a:ext uri="{FF2B5EF4-FFF2-40B4-BE49-F238E27FC236}">
              <a16:creationId xmlns:a16="http://schemas.microsoft.com/office/drawing/2014/main" id="{00000000-0008-0000-0100-0000F4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85" name="Text Box 59">
          <a:extLst>
            <a:ext uri="{FF2B5EF4-FFF2-40B4-BE49-F238E27FC236}">
              <a16:creationId xmlns:a16="http://schemas.microsoft.com/office/drawing/2014/main" id="{00000000-0008-0000-0100-0000F5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86" name="Text Box 59">
          <a:extLst>
            <a:ext uri="{FF2B5EF4-FFF2-40B4-BE49-F238E27FC236}">
              <a16:creationId xmlns:a16="http://schemas.microsoft.com/office/drawing/2014/main" id="{00000000-0008-0000-0100-0000F6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87" name="Text Box 59">
          <a:extLst>
            <a:ext uri="{FF2B5EF4-FFF2-40B4-BE49-F238E27FC236}">
              <a16:creationId xmlns:a16="http://schemas.microsoft.com/office/drawing/2014/main" id="{00000000-0008-0000-0100-0000F7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88" name="Text Box 59">
          <a:extLst>
            <a:ext uri="{FF2B5EF4-FFF2-40B4-BE49-F238E27FC236}">
              <a16:creationId xmlns:a16="http://schemas.microsoft.com/office/drawing/2014/main" id="{00000000-0008-0000-0100-0000F8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89" name="Text Box 59">
          <a:extLst>
            <a:ext uri="{FF2B5EF4-FFF2-40B4-BE49-F238E27FC236}">
              <a16:creationId xmlns:a16="http://schemas.microsoft.com/office/drawing/2014/main" id="{00000000-0008-0000-0100-0000F9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90" name="Text Box 59">
          <a:extLst>
            <a:ext uri="{FF2B5EF4-FFF2-40B4-BE49-F238E27FC236}">
              <a16:creationId xmlns:a16="http://schemas.microsoft.com/office/drawing/2014/main" id="{00000000-0008-0000-0100-0000FA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91" name="Text Box 59">
          <a:extLst>
            <a:ext uri="{FF2B5EF4-FFF2-40B4-BE49-F238E27FC236}">
              <a16:creationId xmlns:a16="http://schemas.microsoft.com/office/drawing/2014/main" id="{00000000-0008-0000-0100-0000FB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92" name="Text Box 59">
          <a:extLst>
            <a:ext uri="{FF2B5EF4-FFF2-40B4-BE49-F238E27FC236}">
              <a16:creationId xmlns:a16="http://schemas.microsoft.com/office/drawing/2014/main" id="{00000000-0008-0000-0100-0000FC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93" name="Text Box 59">
          <a:extLst>
            <a:ext uri="{FF2B5EF4-FFF2-40B4-BE49-F238E27FC236}">
              <a16:creationId xmlns:a16="http://schemas.microsoft.com/office/drawing/2014/main" id="{00000000-0008-0000-0100-0000FD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94" name="Text Box 59">
          <a:extLst>
            <a:ext uri="{FF2B5EF4-FFF2-40B4-BE49-F238E27FC236}">
              <a16:creationId xmlns:a16="http://schemas.microsoft.com/office/drawing/2014/main" id="{00000000-0008-0000-0100-0000FE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95" name="Text Box 59">
          <a:extLst>
            <a:ext uri="{FF2B5EF4-FFF2-40B4-BE49-F238E27FC236}">
              <a16:creationId xmlns:a16="http://schemas.microsoft.com/office/drawing/2014/main" id="{00000000-0008-0000-0100-0000FF2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96" name="Text Box 59">
          <a:extLst>
            <a:ext uri="{FF2B5EF4-FFF2-40B4-BE49-F238E27FC236}">
              <a16:creationId xmlns:a16="http://schemas.microsoft.com/office/drawing/2014/main" id="{00000000-0008-0000-0100-000000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97" name="Text Box 59">
          <a:extLst>
            <a:ext uri="{FF2B5EF4-FFF2-40B4-BE49-F238E27FC236}">
              <a16:creationId xmlns:a16="http://schemas.microsoft.com/office/drawing/2014/main" id="{00000000-0008-0000-0100-000001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98" name="Text Box 59">
          <a:extLst>
            <a:ext uri="{FF2B5EF4-FFF2-40B4-BE49-F238E27FC236}">
              <a16:creationId xmlns:a16="http://schemas.microsoft.com/office/drawing/2014/main" id="{00000000-0008-0000-0100-000002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499" name="Text Box 59">
          <a:extLst>
            <a:ext uri="{FF2B5EF4-FFF2-40B4-BE49-F238E27FC236}">
              <a16:creationId xmlns:a16="http://schemas.microsoft.com/office/drawing/2014/main" id="{00000000-0008-0000-0100-000003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00" name="Text Box 59">
          <a:extLst>
            <a:ext uri="{FF2B5EF4-FFF2-40B4-BE49-F238E27FC236}">
              <a16:creationId xmlns:a16="http://schemas.microsoft.com/office/drawing/2014/main" id="{00000000-0008-0000-0100-000004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01" name="Text Box 59">
          <a:extLst>
            <a:ext uri="{FF2B5EF4-FFF2-40B4-BE49-F238E27FC236}">
              <a16:creationId xmlns:a16="http://schemas.microsoft.com/office/drawing/2014/main" id="{00000000-0008-0000-0100-000005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02" name="Text Box 59">
          <a:extLst>
            <a:ext uri="{FF2B5EF4-FFF2-40B4-BE49-F238E27FC236}">
              <a16:creationId xmlns:a16="http://schemas.microsoft.com/office/drawing/2014/main" id="{00000000-0008-0000-0100-000006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03" name="Text Box 59">
          <a:extLst>
            <a:ext uri="{FF2B5EF4-FFF2-40B4-BE49-F238E27FC236}">
              <a16:creationId xmlns:a16="http://schemas.microsoft.com/office/drawing/2014/main" id="{00000000-0008-0000-0100-000007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04" name="Text Box 59">
          <a:extLst>
            <a:ext uri="{FF2B5EF4-FFF2-40B4-BE49-F238E27FC236}">
              <a16:creationId xmlns:a16="http://schemas.microsoft.com/office/drawing/2014/main" id="{00000000-0008-0000-0100-000008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05" name="Text Box 59">
          <a:extLst>
            <a:ext uri="{FF2B5EF4-FFF2-40B4-BE49-F238E27FC236}">
              <a16:creationId xmlns:a16="http://schemas.microsoft.com/office/drawing/2014/main" id="{00000000-0008-0000-0100-000009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06" name="Text Box 59">
          <a:extLst>
            <a:ext uri="{FF2B5EF4-FFF2-40B4-BE49-F238E27FC236}">
              <a16:creationId xmlns:a16="http://schemas.microsoft.com/office/drawing/2014/main" id="{00000000-0008-0000-0100-00000A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07" name="Text Box 59">
          <a:extLst>
            <a:ext uri="{FF2B5EF4-FFF2-40B4-BE49-F238E27FC236}">
              <a16:creationId xmlns:a16="http://schemas.microsoft.com/office/drawing/2014/main" id="{00000000-0008-0000-0100-00000B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08" name="Text Box 59">
          <a:extLst>
            <a:ext uri="{FF2B5EF4-FFF2-40B4-BE49-F238E27FC236}">
              <a16:creationId xmlns:a16="http://schemas.microsoft.com/office/drawing/2014/main" id="{00000000-0008-0000-0100-00000C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09" name="Text Box 59">
          <a:extLst>
            <a:ext uri="{FF2B5EF4-FFF2-40B4-BE49-F238E27FC236}">
              <a16:creationId xmlns:a16="http://schemas.microsoft.com/office/drawing/2014/main" id="{00000000-0008-0000-0100-00000D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10" name="Text Box 59">
          <a:extLst>
            <a:ext uri="{FF2B5EF4-FFF2-40B4-BE49-F238E27FC236}">
              <a16:creationId xmlns:a16="http://schemas.microsoft.com/office/drawing/2014/main" id="{00000000-0008-0000-0100-00000E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11" name="Text Box 59">
          <a:extLst>
            <a:ext uri="{FF2B5EF4-FFF2-40B4-BE49-F238E27FC236}">
              <a16:creationId xmlns:a16="http://schemas.microsoft.com/office/drawing/2014/main" id="{00000000-0008-0000-0100-00000F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12" name="Text Box 59">
          <a:extLst>
            <a:ext uri="{FF2B5EF4-FFF2-40B4-BE49-F238E27FC236}">
              <a16:creationId xmlns:a16="http://schemas.microsoft.com/office/drawing/2014/main" id="{00000000-0008-0000-0100-000010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13" name="Text Box 59">
          <a:extLst>
            <a:ext uri="{FF2B5EF4-FFF2-40B4-BE49-F238E27FC236}">
              <a16:creationId xmlns:a16="http://schemas.microsoft.com/office/drawing/2014/main" id="{00000000-0008-0000-0100-000011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14" name="Text Box 59">
          <a:extLst>
            <a:ext uri="{FF2B5EF4-FFF2-40B4-BE49-F238E27FC236}">
              <a16:creationId xmlns:a16="http://schemas.microsoft.com/office/drawing/2014/main" id="{00000000-0008-0000-0100-000012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15" name="Text Box 59">
          <a:extLst>
            <a:ext uri="{FF2B5EF4-FFF2-40B4-BE49-F238E27FC236}">
              <a16:creationId xmlns:a16="http://schemas.microsoft.com/office/drawing/2014/main" id="{00000000-0008-0000-0100-000013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16" name="Text Box 59">
          <a:extLst>
            <a:ext uri="{FF2B5EF4-FFF2-40B4-BE49-F238E27FC236}">
              <a16:creationId xmlns:a16="http://schemas.microsoft.com/office/drawing/2014/main" id="{00000000-0008-0000-0100-000014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17" name="Text Box 59">
          <a:extLst>
            <a:ext uri="{FF2B5EF4-FFF2-40B4-BE49-F238E27FC236}">
              <a16:creationId xmlns:a16="http://schemas.microsoft.com/office/drawing/2014/main" id="{00000000-0008-0000-0100-000015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18" name="Text Box 59">
          <a:extLst>
            <a:ext uri="{FF2B5EF4-FFF2-40B4-BE49-F238E27FC236}">
              <a16:creationId xmlns:a16="http://schemas.microsoft.com/office/drawing/2014/main" id="{00000000-0008-0000-0100-000016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19" name="Text Box 59">
          <a:extLst>
            <a:ext uri="{FF2B5EF4-FFF2-40B4-BE49-F238E27FC236}">
              <a16:creationId xmlns:a16="http://schemas.microsoft.com/office/drawing/2014/main" id="{00000000-0008-0000-0100-000017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20" name="Text Box 59">
          <a:extLst>
            <a:ext uri="{FF2B5EF4-FFF2-40B4-BE49-F238E27FC236}">
              <a16:creationId xmlns:a16="http://schemas.microsoft.com/office/drawing/2014/main" id="{00000000-0008-0000-0100-000018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21" name="Text Box 59">
          <a:extLst>
            <a:ext uri="{FF2B5EF4-FFF2-40B4-BE49-F238E27FC236}">
              <a16:creationId xmlns:a16="http://schemas.microsoft.com/office/drawing/2014/main" id="{00000000-0008-0000-0100-000019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22" name="Text Box 59">
          <a:extLst>
            <a:ext uri="{FF2B5EF4-FFF2-40B4-BE49-F238E27FC236}">
              <a16:creationId xmlns:a16="http://schemas.microsoft.com/office/drawing/2014/main" id="{00000000-0008-0000-0100-00001A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23" name="Text Box 59">
          <a:extLst>
            <a:ext uri="{FF2B5EF4-FFF2-40B4-BE49-F238E27FC236}">
              <a16:creationId xmlns:a16="http://schemas.microsoft.com/office/drawing/2014/main" id="{00000000-0008-0000-0100-00001B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24" name="Text Box 59">
          <a:extLst>
            <a:ext uri="{FF2B5EF4-FFF2-40B4-BE49-F238E27FC236}">
              <a16:creationId xmlns:a16="http://schemas.microsoft.com/office/drawing/2014/main" id="{00000000-0008-0000-0100-00001C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25" name="Text Box 59">
          <a:extLst>
            <a:ext uri="{FF2B5EF4-FFF2-40B4-BE49-F238E27FC236}">
              <a16:creationId xmlns:a16="http://schemas.microsoft.com/office/drawing/2014/main" id="{00000000-0008-0000-0100-00001D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26" name="Text Box 59">
          <a:extLst>
            <a:ext uri="{FF2B5EF4-FFF2-40B4-BE49-F238E27FC236}">
              <a16:creationId xmlns:a16="http://schemas.microsoft.com/office/drawing/2014/main" id="{00000000-0008-0000-0100-00001E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27" name="Text Box 59">
          <a:extLst>
            <a:ext uri="{FF2B5EF4-FFF2-40B4-BE49-F238E27FC236}">
              <a16:creationId xmlns:a16="http://schemas.microsoft.com/office/drawing/2014/main" id="{00000000-0008-0000-0100-00001F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28" name="Text Box 59">
          <a:extLst>
            <a:ext uri="{FF2B5EF4-FFF2-40B4-BE49-F238E27FC236}">
              <a16:creationId xmlns:a16="http://schemas.microsoft.com/office/drawing/2014/main" id="{00000000-0008-0000-0100-000020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29" name="Text Box 59">
          <a:extLst>
            <a:ext uri="{FF2B5EF4-FFF2-40B4-BE49-F238E27FC236}">
              <a16:creationId xmlns:a16="http://schemas.microsoft.com/office/drawing/2014/main" id="{00000000-0008-0000-0100-000021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30" name="Text Box 59">
          <a:extLst>
            <a:ext uri="{FF2B5EF4-FFF2-40B4-BE49-F238E27FC236}">
              <a16:creationId xmlns:a16="http://schemas.microsoft.com/office/drawing/2014/main" id="{00000000-0008-0000-0100-000022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31" name="Text Box 59">
          <a:extLst>
            <a:ext uri="{FF2B5EF4-FFF2-40B4-BE49-F238E27FC236}">
              <a16:creationId xmlns:a16="http://schemas.microsoft.com/office/drawing/2014/main" id="{00000000-0008-0000-0100-000023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32" name="Text Box 59">
          <a:extLst>
            <a:ext uri="{FF2B5EF4-FFF2-40B4-BE49-F238E27FC236}">
              <a16:creationId xmlns:a16="http://schemas.microsoft.com/office/drawing/2014/main" id="{00000000-0008-0000-0100-000024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33" name="Text Box 59">
          <a:extLst>
            <a:ext uri="{FF2B5EF4-FFF2-40B4-BE49-F238E27FC236}">
              <a16:creationId xmlns:a16="http://schemas.microsoft.com/office/drawing/2014/main" id="{00000000-0008-0000-0100-000025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34" name="Text Box 59">
          <a:extLst>
            <a:ext uri="{FF2B5EF4-FFF2-40B4-BE49-F238E27FC236}">
              <a16:creationId xmlns:a16="http://schemas.microsoft.com/office/drawing/2014/main" id="{00000000-0008-0000-0100-000026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35" name="Text Box 59">
          <a:extLst>
            <a:ext uri="{FF2B5EF4-FFF2-40B4-BE49-F238E27FC236}">
              <a16:creationId xmlns:a16="http://schemas.microsoft.com/office/drawing/2014/main" id="{00000000-0008-0000-0100-000027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36" name="Text Box 59">
          <a:extLst>
            <a:ext uri="{FF2B5EF4-FFF2-40B4-BE49-F238E27FC236}">
              <a16:creationId xmlns:a16="http://schemas.microsoft.com/office/drawing/2014/main" id="{00000000-0008-0000-0100-000028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37" name="Text Box 59">
          <a:extLst>
            <a:ext uri="{FF2B5EF4-FFF2-40B4-BE49-F238E27FC236}">
              <a16:creationId xmlns:a16="http://schemas.microsoft.com/office/drawing/2014/main" id="{00000000-0008-0000-0100-000029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38" name="Text Box 59">
          <a:extLst>
            <a:ext uri="{FF2B5EF4-FFF2-40B4-BE49-F238E27FC236}">
              <a16:creationId xmlns:a16="http://schemas.microsoft.com/office/drawing/2014/main" id="{00000000-0008-0000-0100-00002A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39" name="Text Box 59">
          <a:extLst>
            <a:ext uri="{FF2B5EF4-FFF2-40B4-BE49-F238E27FC236}">
              <a16:creationId xmlns:a16="http://schemas.microsoft.com/office/drawing/2014/main" id="{00000000-0008-0000-0100-00002B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40" name="Text Box 59">
          <a:extLst>
            <a:ext uri="{FF2B5EF4-FFF2-40B4-BE49-F238E27FC236}">
              <a16:creationId xmlns:a16="http://schemas.microsoft.com/office/drawing/2014/main" id="{00000000-0008-0000-0100-00002C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41" name="Text Box 59">
          <a:extLst>
            <a:ext uri="{FF2B5EF4-FFF2-40B4-BE49-F238E27FC236}">
              <a16:creationId xmlns:a16="http://schemas.microsoft.com/office/drawing/2014/main" id="{00000000-0008-0000-0100-00002D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42" name="Text Box 59">
          <a:extLst>
            <a:ext uri="{FF2B5EF4-FFF2-40B4-BE49-F238E27FC236}">
              <a16:creationId xmlns:a16="http://schemas.microsoft.com/office/drawing/2014/main" id="{00000000-0008-0000-0100-00002E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43" name="Text Box 59">
          <a:extLst>
            <a:ext uri="{FF2B5EF4-FFF2-40B4-BE49-F238E27FC236}">
              <a16:creationId xmlns:a16="http://schemas.microsoft.com/office/drawing/2014/main" id="{00000000-0008-0000-0100-00002F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44" name="Text Box 59">
          <a:extLst>
            <a:ext uri="{FF2B5EF4-FFF2-40B4-BE49-F238E27FC236}">
              <a16:creationId xmlns:a16="http://schemas.microsoft.com/office/drawing/2014/main" id="{00000000-0008-0000-0100-000030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45" name="Text Box 59">
          <a:extLst>
            <a:ext uri="{FF2B5EF4-FFF2-40B4-BE49-F238E27FC236}">
              <a16:creationId xmlns:a16="http://schemas.microsoft.com/office/drawing/2014/main" id="{00000000-0008-0000-0100-000031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46" name="Text Box 59">
          <a:extLst>
            <a:ext uri="{FF2B5EF4-FFF2-40B4-BE49-F238E27FC236}">
              <a16:creationId xmlns:a16="http://schemas.microsoft.com/office/drawing/2014/main" id="{00000000-0008-0000-0100-000032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47" name="Text Box 59">
          <a:extLst>
            <a:ext uri="{FF2B5EF4-FFF2-40B4-BE49-F238E27FC236}">
              <a16:creationId xmlns:a16="http://schemas.microsoft.com/office/drawing/2014/main" id="{00000000-0008-0000-0100-000033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48" name="Text Box 59">
          <a:extLst>
            <a:ext uri="{FF2B5EF4-FFF2-40B4-BE49-F238E27FC236}">
              <a16:creationId xmlns:a16="http://schemas.microsoft.com/office/drawing/2014/main" id="{00000000-0008-0000-0100-000034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49" name="Text Box 59">
          <a:extLst>
            <a:ext uri="{FF2B5EF4-FFF2-40B4-BE49-F238E27FC236}">
              <a16:creationId xmlns:a16="http://schemas.microsoft.com/office/drawing/2014/main" id="{00000000-0008-0000-0100-000035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50" name="Text Box 59">
          <a:extLst>
            <a:ext uri="{FF2B5EF4-FFF2-40B4-BE49-F238E27FC236}">
              <a16:creationId xmlns:a16="http://schemas.microsoft.com/office/drawing/2014/main" id="{00000000-0008-0000-0100-000036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51" name="Text Box 59">
          <a:extLst>
            <a:ext uri="{FF2B5EF4-FFF2-40B4-BE49-F238E27FC236}">
              <a16:creationId xmlns:a16="http://schemas.microsoft.com/office/drawing/2014/main" id="{00000000-0008-0000-0100-000037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52" name="Text Box 59">
          <a:extLst>
            <a:ext uri="{FF2B5EF4-FFF2-40B4-BE49-F238E27FC236}">
              <a16:creationId xmlns:a16="http://schemas.microsoft.com/office/drawing/2014/main" id="{00000000-0008-0000-0100-000038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53" name="Text Box 59">
          <a:extLst>
            <a:ext uri="{FF2B5EF4-FFF2-40B4-BE49-F238E27FC236}">
              <a16:creationId xmlns:a16="http://schemas.microsoft.com/office/drawing/2014/main" id="{00000000-0008-0000-0100-000039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54" name="Text Box 59">
          <a:extLst>
            <a:ext uri="{FF2B5EF4-FFF2-40B4-BE49-F238E27FC236}">
              <a16:creationId xmlns:a16="http://schemas.microsoft.com/office/drawing/2014/main" id="{00000000-0008-0000-0100-00003A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55" name="Text Box 59">
          <a:extLst>
            <a:ext uri="{FF2B5EF4-FFF2-40B4-BE49-F238E27FC236}">
              <a16:creationId xmlns:a16="http://schemas.microsoft.com/office/drawing/2014/main" id="{00000000-0008-0000-0100-00003B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56" name="Text Box 59">
          <a:extLst>
            <a:ext uri="{FF2B5EF4-FFF2-40B4-BE49-F238E27FC236}">
              <a16:creationId xmlns:a16="http://schemas.microsoft.com/office/drawing/2014/main" id="{00000000-0008-0000-0100-00003C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57" name="Text Box 59">
          <a:extLst>
            <a:ext uri="{FF2B5EF4-FFF2-40B4-BE49-F238E27FC236}">
              <a16:creationId xmlns:a16="http://schemas.microsoft.com/office/drawing/2014/main" id="{00000000-0008-0000-0100-00003D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58" name="Text Box 59">
          <a:extLst>
            <a:ext uri="{FF2B5EF4-FFF2-40B4-BE49-F238E27FC236}">
              <a16:creationId xmlns:a16="http://schemas.microsoft.com/office/drawing/2014/main" id="{00000000-0008-0000-0100-00003E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59" name="Text Box 59">
          <a:extLst>
            <a:ext uri="{FF2B5EF4-FFF2-40B4-BE49-F238E27FC236}">
              <a16:creationId xmlns:a16="http://schemas.microsoft.com/office/drawing/2014/main" id="{00000000-0008-0000-0100-00003F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60" name="Text Box 59">
          <a:extLst>
            <a:ext uri="{FF2B5EF4-FFF2-40B4-BE49-F238E27FC236}">
              <a16:creationId xmlns:a16="http://schemas.microsoft.com/office/drawing/2014/main" id="{00000000-0008-0000-0100-000040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61" name="Text Box 59">
          <a:extLst>
            <a:ext uri="{FF2B5EF4-FFF2-40B4-BE49-F238E27FC236}">
              <a16:creationId xmlns:a16="http://schemas.microsoft.com/office/drawing/2014/main" id="{00000000-0008-0000-0100-000041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62" name="Text Box 59">
          <a:extLst>
            <a:ext uri="{FF2B5EF4-FFF2-40B4-BE49-F238E27FC236}">
              <a16:creationId xmlns:a16="http://schemas.microsoft.com/office/drawing/2014/main" id="{00000000-0008-0000-0100-000042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63" name="Text Box 59">
          <a:extLst>
            <a:ext uri="{FF2B5EF4-FFF2-40B4-BE49-F238E27FC236}">
              <a16:creationId xmlns:a16="http://schemas.microsoft.com/office/drawing/2014/main" id="{00000000-0008-0000-0100-000043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64" name="Text Box 59">
          <a:extLst>
            <a:ext uri="{FF2B5EF4-FFF2-40B4-BE49-F238E27FC236}">
              <a16:creationId xmlns:a16="http://schemas.microsoft.com/office/drawing/2014/main" id="{00000000-0008-0000-0100-000044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65" name="Text Box 59">
          <a:extLst>
            <a:ext uri="{FF2B5EF4-FFF2-40B4-BE49-F238E27FC236}">
              <a16:creationId xmlns:a16="http://schemas.microsoft.com/office/drawing/2014/main" id="{00000000-0008-0000-0100-000045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66" name="Text Box 59">
          <a:extLst>
            <a:ext uri="{FF2B5EF4-FFF2-40B4-BE49-F238E27FC236}">
              <a16:creationId xmlns:a16="http://schemas.microsoft.com/office/drawing/2014/main" id="{00000000-0008-0000-0100-000046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67" name="Text Box 59">
          <a:extLst>
            <a:ext uri="{FF2B5EF4-FFF2-40B4-BE49-F238E27FC236}">
              <a16:creationId xmlns:a16="http://schemas.microsoft.com/office/drawing/2014/main" id="{00000000-0008-0000-0100-000047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68" name="Text Box 59">
          <a:extLst>
            <a:ext uri="{FF2B5EF4-FFF2-40B4-BE49-F238E27FC236}">
              <a16:creationId xmlns:a16="http://schemas.microsoft.com/office/drawing/2014/main" id="{00000000-0008-0000-0100-000048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69" name="Text Box 59">
          <a:extLst>
            <a:ext uri="{FF2B5EF4-FFF2-40B4-BE49-F238E27FC236}">
              <a16:creationId xmlns:a16="http://schemas.microsoft.com/office/drawing/2014/main" id="{00000000-0008-0000-0100-000049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70" name="Text Box 59">
          <a:extLst>
            <a:ext uri="{FF2B5EF4-FFF2-40B4-BE49-F238E27FC236}">
              <a16:creationId xmlns:a16="http://schemas.microsoft.com/office/drawing/2014/main" id="{00000000-0008-0000-0100-00004A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71" name="Text Box 59">
          <a:extLst>
            <a:ext uri="{FF2B5EF4-FFF2-40B4-BE49-F238E27FC236}">
              <a16:creationId xmlns:a16="http://schemas.microsoft.com/office/drawing/2014/main" id="{00000000-0008-0000-0100-00004B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72" name="Text Box 59">
          <a:extLst>
            <a:ext uri="{FF2B5EF4-FFF2-40B4-BE49-F238E27FC236}">
              <a16:creationId xmlns:a16="http://schemas.microsoft.com/office/drawing/2014/main" id="{00000000-0008-0000-0100-00004C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73" name="Text Box 59">
          <a:extLst>
            <a:ext uri="{FF2B5EF4-FFF2-40B4-BE49-F238E27FC236}">
              <a16:creationId xmlns:a16="http://schemas.microsoft.com/office/drawing/2014/main" id="{00000000-0008-0000-0100-00004D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74" name="Text Box 59">
          <a:extLst>
            <a:ext uri="{FF2B5EF4-FFF2-40B4-BE49-F238E27FC236}">
              <a16:creationId xmlns:a16="http://schemas.microsoft.com/office/drawing/2014/main" id="{00000000-0008-0000-0100-00004E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75" name="Text Box 59">
          <a:extLst>
            <a:ext uri="{FF2B5EF4-FFF2-40B4-BE49-F238E27FC236}">
              <a16:creationId xmlns:a16="http://schemas.microsoft.com/office/drawing/2014/main" id="{00000000-0008-0000-0100-00004F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76" name="Text Box 59">
          <a:extLst>
            <a:ext uri="{FF2B5EF4-FFF2-40B4-BE49-F238E27FC236}">
              <a16:creationId xmlns:a16="http://schemas.microsoft.com/office/drawing/2014/main" id="{00000000-0008-0000-0100-000050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77" name="Text Box 59">
          <a:extLst>
            <a:ext uri="{FF2B5EF4-FFF2-40B4-BE49-F238E27FC236}">
              <a16:creationId xmlns:a16="http://schemas.microsoft.com/office/drawing/2014/main" id="{00000000-0008-0000-0100-000051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78" name="Text Box 59">
          <a:extLst>
            <a:ext uri="{FF2B5EF4-FFF2-40B4-BE49-F238E27FC236}">
              <a16:creationId xmlns:a16="http://schemas.microsoft.com/office/drawing/2014/main" id="{00000000-0008-0000-0100-000052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79" name="Text Box 59">
          <a:extLst>
            <a:ext uri="{FF2B5EF4-FFF2-40B4-BE49-F238E27FC236}">
              <a16:creationId xmlns:a16="http://schemas.microsoft.com/office/drawing/2014/main" id="{00000000-0008-0000-0100-000053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80" name="Text Box 59">
          <a:extLst>
            <a:ext uri="{FF2B5EF4-FFF2-40B4-BE49-F238E27FC236}">
              <a16:creationId xmlns:a16="http://schemas.microsoft.com/office/drawing/2014/main" id="{00000000-0008-0000-0100-000054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81" name="Text Box 59">
          <a:extLst>
            <a:ext uri="{FF2B5EF4-FFF2-40B4-BE49-F238E27FC236}">
              <a16:creationId xmlns:a16="http://schemas.microsoft.com/office/drawing/2014/main" id="{00000000-0008-0000-0100-000055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82" name="Text Box 59">
          <a:extLst>
            <a:ext uri="{FF2B5EF4-FFF2-40B4-BE49-F238E27FC236}">
              <a16:creationId xmlns:a16="http://schemas.microsoft.com/office/drawing/2014/main" id="{00000000-0008-0000-0100-000056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83" name="Text Box 59">
          <a:extLst>
            <a:ext uri="{FF2B5EF4-FFF2-40B4-BE49-F238E27FC236}">
              <a16:creationId xmlns:a16="http://schemas.microsoft.com/office/drawing/2014/main" id="{00000000-0008-0000-0100-000057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84" name="Text Box 59">
          <a:extLst>
            <a:ext uri="{FF2B5EF4-FFF2-40B4-BE49-F238E27FC236}">
              <a16:creationId xmlns:a16="http://schemas.microsoft.com/office/drawing/2014/main" id="{00000000-0008-0000-0100-000058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85" name="Text Box 59">
          <a:extLst>
            <a:ext uri="{FF2B5EF4-FFF2-40B4-BE49-F238E27FC236}">
              <a16:creationId xmlns:a16="http://schemas.microsoft.com/office/drawing/2014/main" id="{00000000-0008-0000-0100-000059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86" name="Text Box 59">
          <a:extLst>
            <a:ext uri="{FF2B5EF4-FFF2-40B4-BE49-F238E27FC236}">
              <a16:creationId xmlns:a16="http://schemas.microsoft.com/office/drawing/2014/main" id="{00000000-0008-0000-0100-00005A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87" name="Text Box 59">
          <a:extLst>
            <a:ext uri="{FF2B5EF4-FFF2-40B4-BE49-F238E27FC236}">
              <a16:creationId xmlns:a16="http://schemas.microsoft.com/office/drawing/2014/main" id="{00000000-0008-0000-0100-00005B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88" name="Text Box 59">
          <a:extLst>
            <a:ext uri="{FF2B5EF4-FFF2-40B4-BE49-F238E27FC236}">
              <a16:creationId xmlns:a16="http://schemas.microsoft.com/office/drawing/2014/main" id="{00000000-0008-0000-0100-00005C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89" name="Text Box 59">
          <a:extLst>
            <a:ext uri="{FF2B5EF4-FFF2-40B4-BE49-F238E27FC236}">
              <a16:creationId xmlns:a16="http://schemas.microsoft.com/office/drawing/2014/main" id="{00000000-0008-0000-0100-00005D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90" name="Text Box 59">
          <a:extLst>
            <a:ext uri="{FF2B5EF4-FFF2-40B4-BE49-F238E27FC236}">
              <a16:creationId xmlns:a16="http://schemas.microsoft.com/office/drawing/2014/main" id="{00000000-0008-0000-0100-00005E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91" name="Text Box 59">
          <a:extLst>
            <a:ext uri="{FF2B5EF4-FFF2-40B4-BE49-F238E27FC236}">
              <a16:creationId xmlns:a16="http://schemas.microsoft.com/office/drawing/2014/main" id="{00000000-0008-0000-0100-00005F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92" name="Text Box 59">
          <a:extLst>
            <a:ext uri="{FF2B5EF4-FFF2-40B4-BE49-F238E27FC236}">
              <a16:creationId xmlns:a16="http://schemas.microsoft.com/office/drawing/2014/main" id="{00000000-0008-0000-0100-000060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93" name="Text Box 59">
          <a:extLst>
            <a:ext uri="{FF2B5EF4-FFF2-40B4-BE49-F238E27FC236}">
              <a16:creationId xmlns:a16="http://schemas.microsoft.com/office/drawing/2014/main" id="{00000000-0008-0000-0100-000061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94" name="Text Box 59">
          <a:extLst>
            <a:ext uri="{FF2B5EF4-FFF2-40B4-BE49-F238E27FC236}">
              <a16:creationId xmlns:a16="http://schemas.microsoft.com/office/drawing/2014/main" id="{00000000-0008-0000-0100-000062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95" name="Text Box 59">
          <a:extLst>
            <a:ext uri="{FF2B5EF4-FFF2-40B4-BE49-F238E27FC236}">
              <a16:creationId xmlns:a16="http://schemas.microsoft.com/office/drawing/2014/main" id="{00000000-0008-0000-0100-000063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96" name="Text Box 59">
          <a:extLst>
            <a:ext uri="{FF2B5EF4-FFF2-40B4-BE49-F238E27FC236}">
              <a16:creationId xmlns:a16="http://schemas.microsoft.com/office/drawing/2014/main" id="{00000000-0008-0000-0100-000064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97" name="Text Box 59">
          <a:extLst>
            <a:ext uri="{FF2B5EF4-FFF2-40B4-BE49-F238E27FC236}">
              <a16:creationId xmlns:a16="http://schemas.microsoft.com/office/drawing/2014/main" id="{00000000-0008-0000-0100-000065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98" name="Text Box 59">
          <a:extLst>
            <a:ext uri="{FF2B5EF4-FFF2-40B4-BE49-F238E27FC236}">
              <a16:creationId xmlns:a16="http://schemas.microsoft.com/office/drawing/2014/main" id="{00000000-0008-0000-0100-000066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599" name="Text Box 59">
          <a:extLst>
            <a:ext uri="{FF2B5EF4-FFF2-40B4-BE49-F238E27FC236}">
              <a16:creationId xmlns:a16="http://schemas.microsoft.com/office/drawing/2014/main" id="{00000000-0008-0000-0100-000067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00" name="Text Box 59">
          <a:extLst>
            <a:ext uri="{FF2B5EF4-FFF2-40B4-BE49-F238E27FC236}">
              <a16:creationId xmlns:a16="http://schemas.microsoft.com/office/drawing/2014/main" id="{00000000-0008-0000-0100-000068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01" name="Text Box 59">
          <a:extLst>
            <a:ext uri="{FF2B5EF4-FFF2-40B4-BE49-F238E27FC236}">
              <a16:creationId xmlns:a16="http://schemas.microsoft.com/office/drawing/2014/main" id="{00000000-0008-0000-0100-000069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02" name="Text Box 59">
          <a:extLst>
            <a:ext uri="{FF2B5EF4-FFF2-40B4-BE49-F238E27FC236}">
              <a16:creationId xmlns:a16="http://schemas.microsoft.com/office/drawing/2014/main" id="{00000000-0008-0000-0100-00006A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03" name="Text Box 59">
          <a:extLst>
            <a:ext uri="{FF2B5EF4-FFF2-40B4-BE49-F238E27FC236}">
              <a16:creationId xmlns:a16="http://schemas.microsoft.com/office/drawing/2014/main" id="{00000000-0008-0000-0100-00006B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04" name="Text Box 59">
          <a:extLst>
            <a:ext uri="{FF2B5EF4-FFF2-40B4-BE49-F238E27FC236}">
              <a16:creationId xmlns:a16="http://schemas.microsoft.com/office/drawing/2014/main" id="{00000000-0008-0000-0100-00006C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05" name="Text Box 59">
          <a:extLst>
            <a:ext uri="{FF2B5EF4-FFF2-40B4-BE49-F238E27FC236}">
              <a16:creationId xmlns:a16="http://schemas.microsoft.com/office/drawing/2014/main" id="{00000000-0008-0000-0100-00006D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06" name="Text Box 59">
          <a:extLst>
            <a:ext uri="{FF2B5EF4-FFF2-40B4-BE49-F238E27FC236}">
              <a16:creationId xmlns:a16="http://schemas.microsoft.com/office/drawing/2014/main" id="{00000000-0008-0000-0100-00006E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07" name="Text Box 59">
          <a:extLst>
            <a:ext uri="{FF2B5EF4-FFF2-40B4-BE49-F238E27FC236}">
              <a16:creationId xmlns:a16="http://schemas.microsoft.com/office/drawing/2014/main" id="{00000000-0008-0000-0100-00006F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08" name="Text Box 59">
          <a:extLst>
            <a:ext uri="{FF2B5EF4-FFF2-40B4-BE49-F238E27FC236}">
              <a16:creationId xmlns:a16="http://schemas.microsoft.com/office/drawing/2014/main" id="{00000000-0008-0000-0100-000070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09" name="Text Box 59">
          <a:extLst>
            <a:ext uri="{FF2B5EF4-FFF2-40B4-BE49-F238E27FC236}">
              <a16:creationId xmlns:a16="http://schemas.microsoft.com/office/drawing/2014/main" id="{00000000-0008-0000-0100-000071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10" name="Text Box 59">
          <a:extLst>
            <a:ext uri="{FF2B5EF4-FFF2-40B4-BE49-F238E27FC236}">
              <a16:creationId xmlns:a16="http://schemas.microsoft.com/office/drawing/2014/main" id="{00000000-0008-0000-0100-000072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11" name="Text Box 59">
          <a:extLst>
            <a:ext uri="{FF2B5EF4-FFF2-40B4-BE49-F238E27FC236}">
              <a16:creationId xmlns:a16="http://schemas.microsoft.com/office/drawing/2014/main" id="{00000000-0008-0000-0100-000073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12" name="Text Box 59">
          <a:extLst>
            <a:ext uri="{FF2B5EF4-FFF2-40B4-BE49-F238E27FC236}">
              <a16:creationId xmlns:a16="http://schemas.microsoft.com/office/drawing/2014/main" id="{00000000-0008-0000-0100-000074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13" name="Text Box 59">
          <a:extLst>
            <a:ext uri="{FF2B5EF4-FFF2-40B4-BE49-F238E27FC236}">
              <a16:creationId xmlns:a16="http://schemas.microsoft.com/office/drawing/2014/main" id="{00000000-0008-0000-0100-000075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14" name="Text Box 59">
          <a:extLst>
            <a:ext uri="{FF2B5EF4-FFF2-40B4-BE49-F238E27FC236}">
              <a16:creationId xmlns:a16="http://schemas.microsoft.com/office/drawing/2014/main" id="{00000000-0008-0000-0100-000076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15" name="Text Box 59">
          <a:extLst>
            <a:ext uri="{FF2B5EF4-FFF2-40B4-BE49-F238E27FC236}">
              <a16:creationId xmlns:a16="http://schemas.microsoft.com/office/drawing/2014/main" id="{00000000-0008-0000-0100-000077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16" name="Text Box 59">
          <a:extLst>
            <a:ext uri="{FF2B5EF4-FFF2-40B4-BE49-F238E27FC236}">
              <a16:creationId xmlns:a16="http://schemas.microsoft.com/office/drawing/2014/main" id="{00000000-0008-0000-0100-000078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17" name="Text Box 59">
          <a:extLst>
            <a:ext uri="{FF2B5EF4-FFF2-40B4-BE49-F238E27FC236}">
              <a16:creationId xmlns:a16="http://schemas.microsoft.com/office/drawing/2014/main" id="{00000000-0008-0000-0100-000079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18" name="Text Box 59">
          <a:extLst>
            <a:ext uri="{FF2B5EF4-FFF2-40B4-BE49-F238E27FC236}">
              <a16:creationId xmlns:a16="http://schemas.microsoft.com/office/drawing/2014/main" id="{00000000-0008-0000-0100-00007A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19" name="Text Box 59">
          <a:extLst>
            <a:ext uri="{FF2B5EF4-FFF2-40B4-BE49-F238E27FC236}">
              <a16:creationId xmlns:a16="http://schemas.microsoft.com/office/drawing/2014/main" id="{00000000-0008-0000-0100-00007B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20" name="Text Box 59">
          <a:extLst>
            <a:ext uri="{FF2B5EF4-FFF2-40B4-BE49-F238E27FC236}">
              <a16:creationId xmlns:a16="http://schemas.microsoft.com/office/drawing/2014/main" id="{00000000-0008-0000-0100-00007C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21" name="Text Box 59">
          <a:extLst>
            <a:ext uri="{FF2B5EF4-FFF2-40B4-BE49-F238E27FC236}">
              <a16:creationId xmlns:a16="http://schemas.microsoft.com/office/drawing/2014/main" id="{00000000-0008-0000-0100-00007D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22" name="Text Box 59">
          <a:extLst>
            <a:ext uri="{FF2B5EF4-FFF2-40B4-BE49-F238E27FC236}">
              <a16:creationId xmlns:a16="http://schemas.microsoft.com/office/drawing/2014/main" id="{00000000-0008-0000-0100-00007E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23" name="Text Box 59">
          <a:extLst>
            <a:ext uri="{FF2B5EF4-FFF2-40B4-BE49-F238E27FC236}">
              <a16:creationId xmlns:a16="http://schemas.microsoft.com/office/drawing/2014/main" id="{00000000-0008-0000-0100-00007F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24" name="Text Box 59">
          <a:extLst>
            <a:ext uri="{FF2B5EF4-FFF2-40B4-BE49-F238E27FC236}">
              <a16:creationId xmlns:a16="http://schemas.microsoft.com/office/drawing/2014/main" id="{00000000-0008-0000-0100-000080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25" name="Text Box 59">
          <a:extLst>
            <a:ext uri="{FF2B5EF4-FFF2-40B4-BE49-F238E27FC236}">
              <a16:creationId xmlns:a16="http://schemas.microsoft.com/office/drawing/2014/main" id="{00000000-0008-0000-0100-000081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26" name="Text Box 59">
          <a:extLst>
            <a:ext uri="{FF2B5EF4-FFF2-40B4-BE49-F238E27FC236}">
              <a16:creationId xmlns:a16="http://schemas.microsoft.com/office/drawing/2014/main" id="{00000000-0008-0000-0100-000082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27" name="Text Box 59">
          <a:extLst>
            <a:ext uri="{FF2B5EF4-FFF2-40B4-BE49-F238E27FC236}">
              <a16:creationId xmlns:a16="http://schemas.microsoft.com/office/drawing/2014/main" id="{00000000-0008-0000-0100-000083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28" name="Text Box 59">
          <a:extLst>
            <a:ext uri="{FF2B5EF4-FFF2-40B4-BE49-F238E27FC236}">
              <a16:creationId xmlns:a16="http://schemas.microsoft.com/office/drawing/2014/main" id="{00000000-0008-0000-0100-000084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29" name="Text Box 59">
          <a:extLst>
            <a:ext uri="{FF2B5EF4-FFF2-40B4-BE49-F238E27FC236}">
              <a16:creationId xmlns:a16="http://schemas.microsoft.com/office/drawing/2014/main" id="{00000000-0008-0000-0100-000085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30" name="Text Box 59">
          <a:extLst>
            <a:ext uri="{FF2B5EF4-FFF2-40B4-BE49-F238E27FC236}">
              <a16:creationId xmlns:a16="http://schemas.microsoft.com/office/drawing/2014/main" id="{00000000-0008-0000-0100-000086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31" name="Text Box 59">
          <a:extLst>
            <a:ext uri="{FF2B5EF4-FFF2-40B4-BE49-F238E27FC236}">
              <a16:creationId xmlns:a16="http://schemas.microsoft.com/office/drawing/2014/main" id="{00000000-0008-0000-0100-000087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32" name="Text Box 59">
          <a:extLst>
            <a:ext uri="{FF2B5EF4-FFF2-40B4-BE49-F238E27FC236}">
              <a16:creationId xmlns:a16="http://schemas.microsoft.com/office/drawing/2014/main" id="{00000000-0008-0000-0100-000088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33" name="Text Box 59">
          <a:extLst>
            <a:ext uri="{FF2B5EF4-FFF2-40B4-BE49-F238E27FC236}">
              <a16:creationId xmlns:a16="http://schemas.microsoft.com/office/drawing/2014/main" id="{00000000-0008-0000-0100-000089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34" name="Text Box 59">
          <a:extLst>
            <a:ext uri="{FF2B5EF4-FFF2-40B4-BE49-F238E27FC236}">
              <a16:creationId xmlns:a16="http://schemas.microsoft.com/office/drawing/2014/main" id="{00000000-0008-0000-0100-00008A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35" name="Text Box 59">
          <a:extLst>
            <a:ext uri="{FF2B5EF4-FFF2-40B4-BE49-F238E27FC236}">
              <a16:creationId xmlns:a16="http://schemas.microsoft.com/office/drawing/2014/main" id="{00000000-0008-0000-0100-00008B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36" name="Text Box 59">
          <a:extLst>
            <a:ext uri="{FF2B5EF4-FFF2-40B4-BE49-F238E27FC236}">
              <a16:creationId xmlns:a16="http://schemas.microsoft.com/office/drawing/2014/main" id="{00000000-0008-0000-0100-00008C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37" name="Text Box 59">
          <a:extLst>
            <a:ext uri="{FF2B5EF4-FFF2-40B4-BE49-F238E27FC236}">
              <a16:creationId xmlns:a16="http://schemas.microsoft.com/office/drawing/2014/main" id="{00000000-0008-0000-0100-00008D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38" name="Text Box 59">
          <a:extLst>
            <a:ext uri="{FF2B5EF4-FFF2-40B4-BE49-F238E27FC236}">
              <a16:creationId xmlns:a16="http://schemas.microsoft.com/office/drawing/2014/main" id="{00000000-0008-0000-0100-00008E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39" name="Text Box 59">
          <a:extLst>
            <a:ext uri="{FF2B5EF4-FFF2-40B4-BE49-F238E27FC236}">
              <a16:creationId xmlns:a16="http://schemas.microsoft.com/office/drawing/2014/main" id="{00000000-0008-0000-0100-00008F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40" name="Text Box 59">
          <a:extLst>
            <a:ext uri="{FF2B5EF4-FFF2-40B4-BE49-F238E27FC236}">
              <a16:creationId xmlns:a16="http://schemas.microsoft.com/office/drawing/2014/main" id="{00000000-0008-0000-0100-000090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41" name="Text Box 59">
          <a:extLst>
            <a:ext uri="{FF2B5EF4-FFF2-40B4-BE49-F238E27FC236}">
              <a16:creationId xmlns:a16="http://schemas.microsoft.com/office/drawing/2014/main" id="{00000000-0008-0000-0100-000091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42" name="Text Box 59">
          <a:extLst>
            <a:ext uri="{FF2B5EF4-FFF2-40B4-BE49-F238E27FC236}">
              <a16:creationId xmlns:a16="http://schemas.microsoft.com/office/drawing/2014/main" id="{00000000-0008-0000-0100-000092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43" name="Text Box 59">
          <a:extLst>
            <a:ext uri="{FF2B5EF4-FFF2-40B4-BE49-F238E27FC236}">
              <a16:creationId xmlns:a16="http://schemas.microsoft.com/office/drawing/2014/main" id="{00000000-0008-0000-0100-000093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44" name="Text Box 59">
          <a:extLst>
            <a:ext uri="{FF2B5EF4-FFF2-40B4-BE49-F238E27FC236}">
              <a16:creationId xmlns:a16="http://schemas.microsoft.com/office/drawing/2014/main" id="{00000000-0008-0000-0100-000094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45" name="Text Box 59">
          <a:extLst>
            <a:ext uri="{FF2B5EF4-FFF2-40B4-BE49-F238E27FC236}">
              <a16:creationId xmlns:a16="http://schemas.microsoft.com/office/drawing/2014/main" id="{00000000-0008-0000-0100-000095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46" name="Text Box 59">
          <a:extLst>
            <a:ext uri="{FF2B5EF4-FFF2-40B4-BE49-F238E27FC236}">
              <a16:creationId xmlns:a16="http://schemas.microsoft.com/office/drawing/2014/main" id="{00000000-0008-0000-0100-000096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47" name="Text Box 59">
          <a:extLst>
            <a:ext uri="{FF2B5EF4-FFF2-40B4-BE49-F238E27FC236}">
              <a16:creationId xmlns:a16="http://schemas.microsoft.com/office/drawing/2014/main" id="{00000000-0008-0000-0100-000097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48" name="Text Box 59">
          <a:extLst>
            <a:ext uri="{FF2B5EF4-FFF2-40B4-BE49-F238E27FC236}">
              <a16:creationId xmlns:a16="http://schemas.microsoft.com/office/drawing/2014/main" id="{00000000-0008-0000-0100-000098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49" name="Text Box 59">
          <a:extLst>
            <a:ext uri="{FF2B5EF4-FFF2-40B4-BE49-F238E27FC236}">
              <a16:creationId xmlns:a16="http://schemas.microsoft.com/office/drawing/2014/main" id="{00000000-0008-0000-0100-000099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50" name="Text Box 59">
          <a:extLst>
            <a:ext uri="{FF2B5EF4-FFF2-40B4-BE49-F238E27FC236}">
              <a16:creationId xmlns:a16="http://schemas.microsoft.com/office/drawing/2014/main" id="{00000000-0008-0000-0100-00009A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51" name="Text Box 59">
          <a:extLst>
            <a:ext uri="{FF2B5EF4-FFF2-40B4-BE49-F238E27FC236}">
              <a16:creationId xmlns:a16="http://schemas.microsoft.com/office/drawing/2014/main" id="{00000000-0008-0000-0100-00009B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52" name="Text Box 59">
          <a:extLst>
            <a:ext uri="{FF2B5EF4-FFF2-40B4-BE49-F238E27FC236}">
              <a16:creationId xmlns:a16="http://schemas.microsoft.com/office/drawing/2014/main" id="{00000000-0008-0000-0100-00009C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53" name="Text Box 59">
          <a:extLst>
            <a:ext uri="{FF2B5EF4-FFF2-40B4-BE49-F238E27FC236}">
              <a16:creationId xmlns:a16="http://schemas.microsoft.com/office/drawing/2014/main" id="{00000000-0008-0000-0100-00009D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54" name="Text Box 59">
          <a:extLst>
            <a:ext uri="{FF2B5EF4-FFF2-40B4-BE49-F238E27FC236}">
              <a16:creationId xmlns:a16="http://schemas.microsoft.com/office/drawing/2014/main" id="{00000000-0008-0000-0100-00009E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55" name="Text Box 59">
          <a:extLst>
            <a:ext uri="{FF2B5EF4-FFF2-40B4-BE49-F238E27FC236}">
              <a16:creationId xmlns:a16="http://schemas.microsoft.com/office/drawing/2014/main" id="{00000000-0008-0000-0100-00009F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56" name="Text Box 59">
          <a:extLst>
            <a:ext uri="{FF2B5EF4-FFF2-40B4-BE49-F238E27FC236}">
              <a16:creationId xmlns:a16="http://schemas.microsoft.com/office/drawing/2014/main" id="{00000000-0008-0000-0100-0000A0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57" name="Text Box 59">
          <a:extLst>
            <a:ext uri="{FF2B5EF4-FFF2-40B4-BE49-F238E27FC236}">
              <a16:creationId xmlns:a16="http://schemas.microsoft.com/office/drawing/2014/main" id="{00000000-0008-0000-0100-0000A1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58" name="Text Box 59">
          <a:extLst>
            <a:ext uri="{FF2B5EF4-FFF2-40B4-BE49-F238E27FC236}">
              <a16:creationId xmlns:a16="http://schemas.microsoft.com/office/drawing/2014/main" id="{00000000-0008-0000-0100-0000A2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59" name="Text Box 59">
          <a:extLst>
            <a:ext uri="{FF2B5EF4-FFF2-40B4-BE49-F238E27FC236}">
              <a16:creationId xmlns:a16="http://schemas.microsoft.com/office/drawing/2014/main" id="{00000000-0008-0000-0100-0000A3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60" name="Text Box 59">
          <a:extLst>
            <a:ext uri="{FF2B5EF4-FFF2-40B4-BE49-F238E27FC236}">
              <a16:creationId xmlns:a16="http://schemas.microsoft.com/office/drawing/2014/main" id="{00000000-0008-0000-0100-0000A4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61" name="Text Box 59">
          <a:extLst>
            <a:ext uri="{FF2B5EF4-FFF2-40B4-BE49-F238E27FC236}">
              <a16:creationId xmlns:a16="http://schemas.microsoft.com/office/drawing/2014/main" id="{00000000-0008-0000-0100-0000A5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62" name="Text Box 59">
          <a:extLst>
            <a:ext uri="{FF2B5EF4-FFF2-40B4-BE49-F238E27FC236}">
              <a16:creationId xmlns:a16="http://schemas.microsoft.com/office/drawing/2014/main" id="{00000000-0008-0000-0100-0000A6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63" name="Text Box 59">
          <a:extLst>
            <a:ext uri="{FF2B5EF4-FFF2-40B4-BE49-F238E27FC236}">
              <a16:creationId xmlns:a16="http://schemas.microsoft.com/office/drawing/2014/main" id="{00000000-0008-0000-0100-0000A7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64" name="Text Box 59">
          <a:extLst>
            <a:ext uri="{FF2B5EF4-FFF2-40B4-BE49-F238E27FC236}">
              <a16:creationId xmlns:a16="http://schemas.microsoft.com/office/drawing/2014/main" id="{00000000-0008-0000-0100-0000A8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65" name="Text Box 59">
          <a:extLst>
            <a:ext uri="{FF2B5EF4-FFF2-40B4-BE49-F238E27FC236}">
              <a16:creationId xmlns:a16="http://schemas.microsoft.com/office/drawing/2014/main" id="{00000000-0008-0000-0100-0000A9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66" name="Text Box 59">
          <a:extLst>
            <a:ext uri="{FF2B5EF4-FFF2-40B4-BE49-F238E27FC236}">
              <a16:creationId xmlns:a16="http://schemas.microsoft.com/office/drawing/2014/main" id="{00000000-0008-0000-0100-0000AA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67" name="Text Box 59">
          <a:extLst>
            <a:ext uri="{FF2B5EF4-FFF2-40B4-BE49-F238E27FC236}">
              <a16:creationId xmlns:a16="http://schemas.microsoft.com/office/drawing/2014/main" id="{00000000-0008-0000-0100-0000AB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68" name="Text Box 59">
          <a:extLst>
            <a:ext uri="{FF2B5EF4-FFF2-40B4-BE49-F238E27FC236}">
              <a16:creationId xmlns:a16="http://schemas.microsoft.com/office/drawing/2014/main" id="{00000000-0008-0000-0100-0000AC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69" name="Text Box 59">
          <a:extLst>
            <a:ext uri="{FF2B5EF4-FFF2-40B4-BE49-F238E27FC236}">
              <a16:creationId xmlns:a16="http://schemas.microsoft.com/office/drawing/2014/main" id="{00000000-0008-0000-0100-0000AD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70" name="Text Box 59">
          <a:extLst>
            <a:ext uri="{FF2B5EF4-FFF2-40B4-BE49-F238E27FC236}">
              <a16:creationId xmlns:a16="http://schemas.microsoft.com/office/drawing/2014/main" id="{00000000-0008-0000-0100-0000AE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71" name="Text Box 59">
          <a:extLst>
            <a:ext uri="{FF2B5EF4-FFF2-40B4-BE49-F238E27FC236}">
              <a16:creationId xmlns:a16="http://schemas.microsoft.com/office/drawing/2014/main" id="{00000000-0008-0000-0100-0000AF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72" name="Text Box 59">
          <a:extLst>
            <a:ext uri="{FF2B5EF4-FFF2-40B4-BE49-F238E27FC236}">
              <a16:creationId xmlns:a16="http://schemas.microsoft.com/office/drawing/2014/main" id="{00000000-0008-0000-0100-0000B0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73" name="Text Box 59">
          <a:extLst>
            <a:ext uri="{FF2B5EF4-FFF2-40B4-BE49-F238E27FC236}">
              <a16:creationId xmlns:a16="http://schemas.microsoft.com/office/drawing/2014/main" id="{00000000-0008-0000-0100-0000B1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74" name="Text Box 59">
          <a:extLst>
            <a:ext uri="{FF2B5EF4-FFF2-40B4-BE49-F238E27FC236}">
              <a16:creationId xmlns:a16="http://schemas.microsoft.com/office/drawing/2014/main" id="{00000000-0008-0000-0100-0000B2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75" name="Text Box 59">
          <a:extLst>
            <a:ext uri="{FF2B5EF4-FFF2-40B4-BE49-F238E27FC236}">
              <a16:creationId xmlns:a16="http://schemas.microsoft.com/office/drawing/2014/main" id="{00000000-0008-0000-0100-0000B3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76" name="Text Box 59">
          <a:extLst>
            <a:ext uri="{FF2B5EF4-FFF2-40B4-BE49-F238E27FC236}">
              <a16:creationId xmlns:a16="http://schemas.microsoft.com/office/drawing/2014/main" id="{00000000-0008-0000-0100-0000B4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77" name="Text Box 59">
          <a:extLst>
            <a:ext uri="{FF2B5EF4-FFF2-40B4-BE49-F238E27FC236}">
              <a16:creationId xmlns:a16="http://schemas.microsoft.com/office/drawing/2014/main" id="{00000000-0008-0000-0100-0000B5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78" name="Text Box 59">
          <a:extLst>
            <a:ext uri="{FF2B5EF4-FFF2-40B4-BE49-F238E27FC236}">
              <a16:creationId xmlns:a16="http://schemas.microsoft.com/office/drawing/2014/main" id="{00000000-0008-0000-0100-0000B6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79" name="Text Box 59">
          <a:extLst>
            <a:ext uri="{FF2B5EF4-FFF2-40B4-BE49-F238E27FC236}">
              <a16:creationId xmlns:a16="http://schemas.microsoft.com/office/drawing/2014/main" id="{00000000-0008-0000-0100-0000B7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80" name="Text Box 59">
          <a:extLst>
            <a:ext uri="{FF2B5EF4-FFF2-40B4-BE49-F238E27FC236}">
              <a16:creationId xmlns:a16="http://schemas.microsoft.com/office/drawing/2014/main" id="{00000000-0008-0000-0100-0000B8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81" name="Text Box 59">
          <a:extLst>
            <a:ext uri="{FF2B5EF4-FFF2-40B4-BE49-F238E27FC236}">
              <a16:creationId xmlns:a16="http://schemas.microsoft.com/office/drawing/2014/main" id="{00000000-0008-0000-0100-0000B9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82" name="Text Box 59">
          <a:extLst>
            <a:ext uri="{FF2B5EF4-FFF2-40B4-BE49-F238E27FC236}">
              <a16:creationId xmlns:a16="http://schemas.microsoft.com/office/drawing/2014/main" id="{00000000-0008-0000-0100-0000BA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83" name="Text Box 59">
          <a:extLst>
            <a:ext uri="{FF2B5EF4-FFF2-40B4-BE49-F238E27FC236}">
              <a16:creationId xmlns:a16="http://schemas.microsoft.com/office/drawing/2014/main" id="{00000000-0008-0000-0100-0000BB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84" name="Text Box 59">
          <a:extLst>
            <a:ext uri="{FF2B5EF4-FFF2-40B4-BE49-F238E27FC236}">
              <a16:creationId xmlns:a16="http://schemas.microsoft.com/office/drawing/2014/main" id="{00000000-0008-0000-0100-0000BC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85" name="Text Box 59">
          <a:extLst>
            <a:ext uri="{FF2B5EF4-FFF2-40B4-BE49-F238E27FC236}">
              <a16:creationId xmlns:a16="http://schemas.microsoft.com/office/drawing/2014/main" id="{00000000-0008-0000-0100-0000BD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86" name="Text Box 59">
          <a:extLst>
            <a:ext uri="{FF2B5EF4-FFF2-40B4-BE49-F238E27FC236}">
              <a16:creationId xmlns:a16="http://schemas.microsoft.com/office/drawing/2014/main" id="{00000000-0008-0000-0100-0000BE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87" name="Text Box 59">
          <a:extLst>
            <a:ext uri="{FF2B5EF4-FFF2-40B4-BE49-F238E27FC236}">
              <a16:creationId xmlns:a16="http://schemas.microsoft.com/office/drawing/2014/main" id="{00000000-0008-0000-0100-0000BF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88" name="Text Box 59">
          <a:extLst>
            <a:ext uri="{FF2B5EF4-FFF2-40B4-BE49-F238E27FC236}">
              <a16:creationId xmlns:a16="http://schemas.microsoft.com/office/drawing/2014/main" id="{00000000-0008-0000-0100-0000C0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89" name="Text Box 59">
          <a:extLst>
            <a:ext uri="{FF2B5EF4-FFF2-40B4-BE49-F238E27FC236}">
              <a16:creationId xmlns:a16="http://schemas.microsoft.com/office/drawing/2014/main" id="{00000000-0008-0000-0100-0000C1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90" name="Text Box 59">
          <a:extLst>
            <a:ext uri="{FF2B5EF4-FFF2-40B4-BE49-F238E27FC236}">
              <a16:creationId xmlns:a16="http://schemas.microsoft.com/office/drawing/2014/main" id="{00000000-0008-0000-0100-0000C2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91" name="Text Box 59">
          <a:extLst>
            <a:ext uri="{FF2B5EF4-FFF2-40B4-BE49-F238E27FC236}">
              <a16:creationId xmlns:a16="http://schemas.microsoft.com/office/drawing/2014/main" id="{00000000-0008-0000-0100-0000C3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92" name="Text Box 59">
          <a:extLst>
            <a:ext uri="{FF2B5EF4-FFF2-40B4-BE49-F238E27FC236}">
              <a16:creationId xmlns:a16="http://schemas.microsoft.com/office/drawing/2014/main" id="{00000000-0008-0000-0100-0000C4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93" name="Text Box 59">
          <a:extLst>
            <a:ext uri="{FF2B5EF4-FFF2-40B4-BE49-F238E27FC236}">
              <a16:creationId xmlns:a16="http://schemas.microsoft.com/office/drawing/2014/main" id="{00000000-0008-0000-0100-0000C5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94" name="Text Box 59">
          <a:extLst>
            <a:ext uri="{FF2B5EF4-FFF2-40B4-BE49-F238E27FC236}">
              <a16:creationId xmlns:a16="http://schemas.microsoft.com/office/drawing/2014/main" id="{00000000-0008-0000-0100-0000C6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95" name="Text Box 59">
          <a:extLst>
            <a:ext uri="{FF2B5EF4-FFF2-40B4-BE49-F238E27FC236}">
              <a16:creationId xmlns:a16="http://schemas.microsoft.com/office/drawing/2014/main" id="{00000000-0008-0000-0100-0000C7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96" name="Text Box 59">
          <a:extLst>
            <a:ext uri="{FF2B5EF4-FFF2-40B4-BE49-F238E27FC236}">
              <a16:creationId xmlns:a16="http://schemas.microsoft.com/office/drawing/2014/main" id="{00000000-0008-0000-0100-0000C8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97" name="Text Box 59">
          <a:extLst>
            <a:ext uri="{FF2B5EF4-FFF2-40B4-BE49-F238E27FC236}">
              <a16:creationId xmlns:a16="http://schemas.microsoft.com/office/drawing/2014/main" id="{00000000-0008-0000-0100-0000C9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98" name="Text Box 59">
          <a:extLst>
            <a:ext uri="{FF2B5EF4-FFF2-40B4-BE49-F238E27FC236}">
              <a16:creationId xmlns:a16="http://schemas.microsoft.com/office/drawing/2014/main" id="{00000000-0008-0000-0100-0000CA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699" name="Text Box 59">
          <a:extLst>
            <a:ext uri="{FF2B5EF4-FFF2-40B4-BE49-F238E27FC236}">
              <a16:creationId xmlns:a16="http://schemas.microsoft.com/office/drawing/2014/main" id="{00000000-0008-0000-0100-0000CB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00" name="Text Box 59">
          <a:extLst>
            <a:ext uri="{FF2B5EF4-FFF2-40B4-BE49-F238E27FC236}">
              <a16:creationId xmlns:a16="http://schemas.microsoft.com/office/drawing/2014/main" id="{00000000-0008-0000-0100-0000CC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01" name="Text Box 59">
          <a:extLst>
            <a:ext uri="{FF2B5EF4-FFF2-40B4-BE49-F238E27FC236}">
              <a16:creationId xmlns:a16="http://schemas.microsoft.com/office/drawing/2014/main" id="{00000000-0008-0000-0100-0000CD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02" name="Text Box 59">
          <a:extLst>
            <a:ext uri="{FF2B5EF4-FFF2-40B4-BE49-F238E27FC236}">
              <a16:creationId xmlns:a16="http://schemas.microsoft.com/office/drawing/2014/main" id="{00000000-0008-0000-0100-0000CE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03" name="Text Box 59">
          <a:extLst>
            <a:ext uri="{FF2B5EF4-FFF2-40B4-BE49-F238E27FC236}">
              <a16:creationId xmlns:a16="http://schemas.microsoft.com/office/drawing/2014/main" id="{00000000-0008-0000-0100-0000CF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04" name="Text Box 59">
          <a:extLst>
            <a:ext uri="{FF2B5EF4-FFF2-40B4-BE49-F238E27FC236}">
              <a16:creationId xmlns:a16="http://schemas.microsoft.com/office/drawing/2014/main" id="{00000000-0008-0000-0100-0000D0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05" name="Text Box 59">
          <a:extLst>
            <a:ext uri="{FF2B5EF4-FFF2-40B4-BE49-F238E27FC236}">
              <a16:creationId xmlns:a16="http://schemas.microsoft.com/office/drawing/2014/main" id="{00000000-0008-0000-0100-0000D1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06" name="Text Box 59">
          <a:extLst>
            <a:ext uri="{FF2B5EF4-FFF2-40B4-BE49-F238E27FC236}">
              <a16:creationId xmlns:a16="http://schemas.microsoft.com/office/drawing/2014/main" id="{00000000-0008-0000-0100-0000D2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07" name="Text Box 59">
          <a:extLst>
            <a:ext uri="{FF2B5EF4-FFF2-40B4-BE49-F238E27FC236}">
              <a16:creationId xmlns:a16="http://schemas.microsoft.com/office/drawing/2014/main" id="{00000000-0008-0000-0100-0000D3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08" name="Text Box 59">
          <a:extLst>
            <a:ext uri="{FF2B5EF4-FFF2-40B4-BE49-F238E27FC236}">
              <a16:creationId xmlns:a16="http://schemas.microsoft.com/office/drawing/2014/main" id="{00000000-0008-0000-0100-0000D4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09" name="Text Box 59">
          <a:extLst>
            <a:ext uri="{FF2B5EF4-FFF2-40B4-BE49-F238E27FC236}">
              <a16:creationId xmlns:a16="http://schemas.microsoft.com/office/drawing/2014/main" id="{00000000-0008-0000-0100-0000D5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10" name="Text Box 59">
          <a:extLst>
            <a:ext uri="{FF2B5EF4-FFF2-40B4-BE49-F238E27FC236}">
              <a16:creationId xmlns:a16="http://schemas.microsoft.com/office/drawing/2014/main" id="{00000000-0008-0000-0100-0000D6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11" name="Text Box 59">
          <a:extLst>
            <a:ext uri="{FF2B5EF4-FFF2-40B4-BE49-F238E27FC236}">
              <a16:creationId xmlns:a16="http://schemas.microsoft.com/office/drawing/2014/main" id="{00000000-0008-0000-0100-0000D7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12" name="Text Box 59">
          <a:extLst>
            <a:ext uri="{FF2B5EF4-FFF2-40B4-BE49-F238E27FC236}">
              <a16:creationId xmlns:a16="http://schemas.microsoft.com/office/drawing/2014/main" id="{00000000-0008-0000-0100-0000D8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13" name="Text Box 59">
          <a:extLst>
            <a:ext uri="{FF2B5EF4-FFF2-40B4-BE49-F238E27FC236}">
              <a16:creationId xmlns:a16="http://schemas.microsoft.com/office/drawing/2014/main" id="{00000000-0008-0000-0100-0000D9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14" name="Text Box 59">
          <a:extLst>
            <a:ext uri="{FF2B5EF4-FFF2-40B4-BE49-F238E27FC236}">
              <a16:creationId xmlns:a16="http://schemas.microsoft.com/office/drawing/2014/main" id="{00000000-0008-0000-0100-0000DA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15" name="Text Box 59">
          <a:extLst>
            <a:ext uri="{FF2B5EF4-FFF2-40B4-BE49-F238E27FC236}">
              <a16:creationId xmlns:a16="http://schemas.microsoft.com/office/drawing/2014/main" id="{00000000-0008-0000-0100-0000DB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16" name="Text Box 59">
          <a:extLst>
            <a:ext uri="{FF2B5EF4-FFF2-40B4-BE49-F238E27FC236}">
              <a16:creationId xmlns:a16="http://schemas.microsoft.com/office/drawing/2014/main" id="{00000000-0008-0000-0100-0000DC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17" name="Text Box 59">
          <a:extLst>
            <a:ext uri="{FF2B5EF4-FFF2-40B4-BE49-F238E27FC236}">
              <a16:creationId xmlns:a16="http://schemas.microsoft.com/office/drawing/2014/main" id="{00000000-0008-0000-0100-0000DD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18" name="Text Box 59">
          <a:extLst>
            <a:ext uri="{FF2B5EF4-FFF2-40B4-BE49-F238E27FC236}">
              <a16:creationId xmlns:a16="http://schemas.microsoft.com/office/drawing/2014/main" id="{00000000-0008-0000-0100-0000DE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19" name="Text Box 59">
          <a:extLst>
            <a:ext uri="{FF2B5EF4-FFF2-40B4-BE49-F238E27FC236}">
              <a16:creationId xmlns:a16="http://schemas.microsoft.com/office/drawing/2014/main" id="{00000000-0008-0000-0100-0000DF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20" name="Text Box 59">
          <a:extLst>
            <a:ext uri="{FF2B5EF4-FFF2-40B4-BE49-F238E27FC236}">
              <a16:creationId xmlns:a16="http://schemas.microsoft.com/office/drawing/2014/main" id="{00000000-0008-0000-0100-0000E0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21" name="Text Box 59">
          <a:extLst>
            <a:ext uri="{FF2B5EF4-FFF2-40B4-BE49-F238E27FC236}">
              <a16:creationId xmlns:a16="http://schemas.microsoft.com/office/drawing/2014/main" id="{00000000-0008-0000-0100-0000E1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22" name="Text Box 59">
          <a:extLst>
            <a:ext uri="{FF2B5EF4-FFF2-40B4-BE49-F238E27FC236}">
              <a16:creationId xmlns:a16="http://schemas.microsoft.com/office/drawing/2014/main" id="{00000000-0008-0000-0100-0000E2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23" name="Text Box 59">
          <a:extLst>
            <a:ext uri="{FF2B5EF4-FFF2-40B4-BE49-F238E27FC236}">
              <a16:creationId xmlns:a16="http://schemas.microsoft.com/office/drawing/2014/main" id="{00000000-0008-0000-0100-0000E3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24" name="Text Box 59">
          <a:extLst>
            <a:ext uri="{FF2B5EF4-FFF2-40B4-BE49-F238E27FC236}">
              <a16:creationId xmlns:a16="http://schemas.microsoft.com/office/drawing/2014/main" id="{00000000-0008-0000-0100-0000E4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25" name="Text Box 59">
          <a:extLst>
            <a:ext uri="{FF2B5EF4-FFF2-40B4-BE49-F238E27FC236}">
              <a16:creationId xmlns:a16="http://schemas.microsoft.com/office/drawing/2014/main" id="{00000000-0008-0000-0100-0000E5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26" name="Text Box 59">
          <a:extLst>
            <a:ext uri="{FF2B5EF4-FFF2-40B4-BE49-F238E27FC236}">
              <a16:creationId xmlns:a16="http://schemas.microsoft.com/office/drawing/2014/main" id="{00000000-0008-0000-0100-0000E6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27" name="Text Box 59">
          <a:extLst>
            <a:ext uri="{FF2B5EF4-FFF2-40B4-BE49-F238E27FC236}">
              <a16:creationId xmlns:a16="http://schemas.microsoft.com/office/drawing/2014/main" id="{00000000-0008-0000-0100-0000E7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28" name="Text Box 59">
          <a:extLst>
            <a:ext uri="{FF2B5EF4-FFF2-40B4-BE49-F238E27FC236}">
              <a16:creationId xmlns:a16="http://schemas.microsoft.com/office/drawing/2014/main" id="{00000000-0008-0000-0100-0000E8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29" name="Text Box 59">
          <a:extLst>
            <a:ext uri="{FF2B5EF4-FFF2-40B4-BE49-F238E27FC236}">
              <a16:creationId xmlns:a16="http://schemas.microsoft.com/office/drawing/2014/main" id="{00000000-0008-0000-0100-0000E9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30" name="Text Box 59">
          <a:extLst>
            <a:ext uri="{FF2B5EF4-FFF2-40B4-BE49-F238E27FC236}">
              <a16:creationId xmlns:a16="http://schemas.microsoft.com/office/drawing/2014/main" id="{00000000-0008-0000-0100-0000EA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31" name="Text Box 59">
          <a:extLst>
            <a:ext uri="{FF2B5EF4-FFF2-40B4-BE49-F238E27FC236}">
              <a16:creationId xmlns:a16="http://schemas.microsoft.com/office/drawing/2014/main" id="{00000000-0008-0000-0100-0000EB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32" name="Text Box 59">
          <a:extLst>
            <a:ext uri="{FF2B5EF4-FFF2-40B4-BE49-F238E27FC236}">
              <a16:creationId xmlns:a16="http://schemas.microsoft.com/office/drawing/2014/main" id="{00000000-0008-0000-0100-0000EC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33" name="Text Box 59">
          <a:extLst>
            <a:ext uri="{FF2B5EF4-FFF2-40B4-BE49-F238E27FC236}">
              <a16:creationId xmlns:a16="http://schemas.microsoft.com/office/drawing/2014/main" id="{00000000-0008-0000-0100-0000ED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34" name="Text Box 59">
          <a:extLst>
            <a:ext uri="{FF2B5EF4-FFF2-40B4-BE49-F238E27FC236}">
              <a16:creationId xmlns:a16="http://schemas.microsoft.com/office/drawing/2014/main" id="{00000000-0008-0000-0100-0000EE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35" name="Text Box 59">
          <a:extLst>
            <a:ext uri="{FF2B5EF4-FFF2-40B4-BE49-F238E27FC236}">
              <a16:creationId xmlns:a16="http://schemas.microsoft.com/office/drawing/2014/main" id="{00000000-0008-0000-0100-0000EF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36" name="Text Box 59">
          <a:extLst>
            <a:ext uri="{FF2B5EF4-FFF2-40B4-BE49-F238E27FC236}">
              <a16:creationId xmlns:a16="http://schemas.microsoft.com/office/drawing/2014/main" id="{00000000-0008-0000-0100-0000F0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37" name="Text Box 59">
          <a:extLst>
            <a:ext uri="{FF2B5EF4-FFF2-40B4-BE49-F238E27FC236}">
              <a16:creationId xmlns:a16="http://schemas.microsoft.com/office/drawing/2014/main" id="{00000000-0008-0000-0100-0000F1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38" name="Text Box 59">
          <a:extLst>
            <a:ext uri="{FF2B5EF4-FFF2-40B4-BE49-F238E27FC236}">
              <a16:creationId xmlns:a16="http://schemas.microsoft.com/office/drawing/2014/main" id="{00000000-0008-0000-0100-0000F2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39" name="Text Box 59">
          <a:extLst>
            <a:ext uri="{FF2B5EF4-FFF2-40B4-BE49-F238E27FC236}">
              <a16:creationId xmlns:a16="http://schemas.microsoft.com/office/drawing/2014/main" id="{00000000-0008-0000-0100-0000F3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40" name="Text Box 59">
          <a:extLst>
            <a:ext uri="{FF2B5EF4-FFF2-40B4-BE49-F238E27FC236}">
              <a16:creationId xmlns:a16="http://schemas.microsoft.com/office/drawing/2014/main" id="{00000000-0008-0000-0100-0000F4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41" name="Text Box 59">
          <a:extLst>
            <a:ext uri="{FF2B5EF4-FFF2-40B4-BE49-F238E27FC236}">
              <a16:creationId xmlns:a16="http://schemas.microsoft.com/office/drawing/2014/main" id="{00000000-0008-0000-0100-0000F5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42" name="Text Box 59">
          <a:extLst>
            <a:ext uri="{FF2B5EF4-FFF2-40B4-BE49-F238E27FC236}">
              <a16:creationId xmlns:a16="http://schemas.microsoft.com/office/drawing/2014/main" id="{00000000-0008-0000-0100-0000F6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43" name="Text Box 59">
          <a:extLst>
            <a:ext uri="{FF2B5EF4-FFF2-40B4-BE49-F238E27FC236}">
              <a16:creationId xmlns:a16="http://schemas.microsoft.com/office/drawing/2014/main" id="{00000000-0008-0000-0100-0000F7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44" name="Text Box 59">
          <a:extLst>
            <a:ext uri="{FF2B5EF4-FFF2-40B4-BE49-F238E27FC236}">
              <a16:creationId xmlns:a16="http://schemas.microsoft.com/office/drawing/2014/main" id="{00000000-0008-0000-0100-0000F8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45" name="Text Box 59">
          <a:extLst>
            <a:ext uri="{FF2B5EF4-FFF2-40B4-BE49-F238E27FC236}">
              <a16:creationId xmlns:a16="http://schemas.microsoft.com/office/drawing/2014/main" id="{00000000-0008-0000-0100-0000F9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46" name="Text Box 59">
          <a:extLst>
            <a:ext uri="{FF2B5EF4-FFF2-40B4-BE49-F238E27FC236}">
              <a16:creationId xmlns:a16="http://schemas.microsoft.com/office/drawing/2014/main" id="{00000000-0008-0000-0100-0000FA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47" name="Text Box 59">
          <a:extLst>
            <a:ext uri="{FF2B5EF4-FFF2-40B4-BE49-F238E27FC236}">
              <a16:creationId xmlns:a16="http://schemas.microsoft.com/office/drawing/2014/main" id="{00000000-0008-0000-0100-0000FB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48" name="Text Box 59">
          <a:extLst>
            <a:ext uri="{FF2B5EF4-FFF2-40B4-BE49-F238E27FC236}">
              <a16:creationId xmlns:a16="http://schemas.microsoft.com/office/drawing/2014/main" id="{00000000-0008-0000-0100-0000FC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49" name="Text Box 59">
          <a:extLst>
            <a:ext uri="{FF2B5EF4-FFF2-40B4-BE49-F238E27FC236}">
              <a16:creationId xmlns:a16="http://schemas.microsoft.com/office/drawing/2014/main" id="{00000000-0008-0000-0100-0000FD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50" name="Text Box 59">
          <a:extLst>
            <a:ext uri="{FF2B5EF4-FFF2-40B4-BE49-F238E27FC236}">
              <a16:creationId xmlns:a16="http://schemas.microsoft.com/office/drawing/2014/main" id="{00000000-0008-0000-0100-0000FE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51" name="Text Box 59">
          <a:extLst>
            <a:ext uri="{FF2B5EF4-FFF2-40B4-BE49-F238E27FC236}">
              <a16:creationId xmlns:a16="http://schemas.microsoft.com/office/drawing/2014/main" id="{00000000-0008-0000-0100-0000FF2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52" name="Text Box 59">
          <a:extLst>
            <a:ext uri="{FF2B5EF4-FFF2-40B4-BE49-F238E27FC236}">
              <a16:creationId xmlns:a16="http://schemas.microsoft.com/office/drawing/2014/main" id="{00000000-0008-0000-0100-000000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53" name="Text Box 59">
          <a:extLst>
            <a:ext uri="{FF2B5EF4-FFF2-40B4-BE49-F238E27FC236}">
              <a16:creationId xmlns:a16="http://schemas.microsoft.com/office/drawing/2014/main" id="{00000000-0008-0000-0100-000001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54" name="Text Box 59">
          <a:extLst>
            <a:ext uri="{FF2B5EF4-FFF2-40B4-BE49-F238E27FC236}">
              <a16:creationId xmlns:a16="http://schemas.microsoft.com/office/drawing/2014/main" id="{00000000-0008-0000-0100-000002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55" name="Text Box 59">
          <a:extLst>
            <a:ext uri="{FF2B5EF4-FFF2-40B4-BE49-F238E27FC236}">
              <a16:creationId xmlns:a16="http://schemas.microsoft.com/office/drawing/2014/main" id="{00000000-0008-0000-0100-000003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56" name="Text Box 59">
          <a:extLst>
            <a:ext uri="{FF2B5EF4-FFF2-40B4-BE49-F238E27FC236}">
              <a16:creationId xmlns:a16="http://schemas.microsoft.com/office/drawing/2014/main" id="{00000000-0008-0000-0100-000004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57" name="Text Box 59">
          <a:extLst>
            <a:ext uri="{FF2B5EF4-FFF2-40B4-BE49-F238E27FC236}">
              <a16:creationId xmlns:a16="http://schemas.microsoft.com/office/drawing/2014/main" id="{00000000-0008-0000-0100-000005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58" name="Text Box 59">
          <a:extLst>
            <a:ext uri="{FF2B5EF4-FFF2-40B4-BE49-F238E27FC236}">
              <a16:creationId xmlns:a16="http://schemas.microsoft.com/office/drawing/2014/main" id="{00000000-0008-0000-0100-000006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59" name="Text Box 59">
          <a:extLst>
            <a:ext uri="{FF2B5EF4-FFF2-40B4-BE49-F238E27FC236}">
              <a16:creationId xmlns:a16="http://schemas.microsoft.com/office/drawing/2014/main" id="{00000000-0008-0000-0100-000007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60" name="Text Box 59">
          <a:extLst>
            <a:ext uri="{FF2B5EF4-FFF2-40B4-BE49-F238E27FC236}">
              <a16:creationId xmlns:a16="http://schemas.microsoft.com/office/drawing/2014/main" id="{00000000-0008-0000-0100-000008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61" name="Text Box 59">
          <a:extLst>
            <a:ext uri="{FF2B5EF4-FFF2-40B4-BE49-F238E27FC236}">
              <a16:creationId xmlns:a16="http://schemas.microsoft.com/office/drawing/2014/main" id="{00000000-0008-0000-0100-000009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62" name="Text Box 59">
          <a:extLst>
            <a:ext uri="{FF2B5EF4-FFF2-40B4-BE49-F238E27FC236}">
              <a16:creationId xmlns:a16="http://schemas.microsoft.com/office/drawing/2014/main" id="{00000000-0008-0000-0100-00000A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63" name="Text Box 59">
          <a:extLst>
            <a:ext uri="{FF2B5EF4-FFF2-40B4-BE49-F238E27FC236}">
              <a16:creationId xmlns:a16="http://schemas.microsoft.com/office/drawing/2014/main" id="{00000000-0008-0000-0100-00000B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64" name="Text Box 59">
          <a:extLst>
            <a:ext uri="{FF2B5EF4-FFF2-40B4-BE49-F238E27FC236}">
              <a16:creationId xmlns:a16="http://schemas.microsoft.com/office/drawing/2014/main" id="{00000000-0008-0000-0100-00000C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65" name="Text Box 59">
          <a:extLst>
            <a:ext uri="{FF2B5EF4-FFF2-40B4-BE49-F238E27FC236}">
              <a16:creationId xmlns:a16="http://schemas.microsoft.com/office/drawing/2014/main" id="{00000000-0008-0000-0100-00000D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66" name="Text Box 59">
          <a:extLst>
            <a:ext uri="{FF2B5EF4-FFF2-40B4-BE49-F238E27FC236}">
              <a16:creationId xmlns:a16="http://schemas.microsoft.com/office/drawing/2014/main" id="{00000000-0008-0000-0100-00000E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67" name="Text Box 59">
          <a:extLst>
            <a:ext uri="{FF2B5EF4-FFF2-40B4-BE49-F238E27FC236}">
              <a16:creationId xmlns:a16="http://schemas.microsoft.com/office/drawing/2014/main" id="{00000000-0008-0000-0100-00000F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68" name="Text Box 59">
          <a:extLst>
            <a:ext uri="{FF2B5EF4-FFF2-40B4-BE49-F238E27FC236}">
              <a16:creationId xmlns:a16="http://schemas.microsoft.com/office/drawing/2014/main" id="{00000000-0008-0000-0100-000010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69" name="Text Box 59">
          <a:extLst>
            <a:ext uri="{FF2B5EF4-FFF2-40B4-BE49-F238E27FC236}">
              <a16:creationId xmlns:a16="http://schemas.microsoft.com/office/drawing/2014/main" id="{00000000-0008-0000-0100-000011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70" name="Text Box 59">
          <a:extLst>
            <a:ext uri="{FF2B5EF4-FFF2-40B4-BE49-F238E27FC236}">
              <a16:creationId xmlns:a16="http://schemas.microsoft.com/office/drawing/2014/main" id="{00000000-0008-0000-0100-000012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71" name="Text Box 59">
          <a:extLst>
            <a:ext uri="{FF2B5EF4-FFF2-40B4-BE49-F238E27FC236}">
              <a16:creationId xmlns:a16="http://schemas.microsoft.com/office/drawing/2014/main" id="{00000000-0008-0000-0100-000013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72" name="Text Box 59">
          <a:extLst>
            <a:ext uri="{FF2B5EF4-FFF2-40B4-BE49-F238E27FC236}">
              <a16:creationId xmlns:a16="http://schemas.microsoft.com/office/drawing/2014/main" id="{00000000-0008-0000-0100-000014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73" name="Text Box 59">
          <a:extLst>
            <a:ext uri="{FF2B5EF4-FFF2-40B4-BE49-F238E27FC236}">
              <a16:creationId xmlns:a16="http://schemas.microsoft.com/office/drawing/2014/main" id="{00000000-0008-0000-0100-000015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74" name="Text Box 59">
          <a:extLst>
            <a:ext uri="{FF2B5EF4-FFF2-40B4-BE49-F238E27FC236}">
              <a16:creationId xmlns:a16="http://schemas.microsoft.com/office/drawing/2014/main" id="{00000000-0008-0000-0100-000016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75" name="Text Box 59">
          <a:extLst>
            <a:ext uri="{FF2B5EF4-FFF2-40B4-BE49-F238E27FC236}">
              <a16:creationId xmlns:a16="http://schemas.microsoft.com/office/drawing/2014/main" id="{00000000-0008-0000-0100-000017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76" name="Text Box 59">
          <a:extLst>
            <a:ext uri="{FF2B5EF4-FFF2-40B4-BE49-F238E27FC236}">
              <a16:creationId xmlns:a16="http://schemas.microsoft.com/office/drawing/2014/main" id="{00000000-0008-0000-0100-000018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77" name="Text Box 59">
          <a:extLst>
            <a:ext uri="{FF2B5EF4-FFF2-40B4-BE49-F238E27FC236}">
              <a16:creationId xmlns:a16="http://schemas.microsoft.com/office/drawing/2014/main" id="{00000000-0008-0000-0100-000019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78" name="Text Box 59">
          <a:extLst>
            <a:ext uri="{FF2B5EF4-FFF2-40B4-BE49-F238E27FC236}">
              <a16:creationId xmlns:a16="http://schemas.microsoft.com/office/drawing/2014/main" id="{00000000-0008-0000-0100-00001A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79" name="Text Box 59">
          <a:extLst>
            <a:ext uri="{FF2B5EF4-FFF2-40B4-BE49-F238E27FC236}">
              <a16:creationId xmlns:a16="http://schemas.microsoft.com/office/drawing/2014/main" id="{00000000-0008-0000-0100-00001B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80" name="Text Box 59">
          <a:extLst>
            <a:ext uri="{FF2B5EF4-FFF2-40B4-BE49-F238E27FC236}">
              <a16:creationId xmlns:a16="http://schemas.microsoft.com/office/drawing/2014/main" id="{00000000-0008-0000-0100-00001C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81" name="Text Box 59">
          <a:extLst>
            <a:ext uri="{FF2B5EF4-FFF2-40B4-BE49-F238E27FC236}">
              <a16:creationId xmlns:a16="http://schemas.microsoft.com/office/drawing/2014/main" id="{00000000-0008-0000-0100-00001D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82" name="Text Box 59">
          <a:extLst>
            <a:ext uri="{FF2B5EF4-FFF2-40B4-BE49-F238E27FC236}">
              <a16:creationId xmlns:a16="http://schemas.microsoft.com/office/drawing/2014/main" id="{00000000-0008-0000-0100-00001E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83" name="Text Box 59">
          <a:extLst>
            <a:ext uri="{FF2B5EF4-FFF2-40B4-BE49-F238E27FC236}">
              <a16:creationId xmlns:a16="http://schemas.microsoft.com/office/drawing/2014/main" id="{00000000-0008-0000-0100-00001F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84" name="Text Box 59">
          <a:extLst>
            <a:ext uri="{FF2B5EF4-FFF2-40B4-BE49-F238E27FC236}">
              <a16:creationId xmlns:a16="http://schemas.microsoft.com/office/drawing/2014/main" id="{00000000-0008-0000-0100-000020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85" name="Text Box 59">
          <a:extLst>
            <a:ext uri="{FF2B5EF4-FFF2-40B4-BE49-F238E27FC236}">
              <a16:creationId xmlns:a16="http://schemas.microsoft.com/office/drawing/2014/main" id="{00000000-0008-0000-0100-000021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86" name="Text Box 59">
          <a:extLst>
            <a:ext uri="{FF2B5EF4-FFF2-40B4-BE49-F238E27FC236}">
              <a16:creationId xmlns:a16="http://schemas.microsoft.com/office/drawing/2014/main" id="{00000000-0008-0000-0100-000022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87" name="Text Box 59">
          <a:extLst>
            <a:ext uri="{FF2B5EF4-FFF2-40B4-BE49-F238E27FC236}">
              <a16:creationId xmlns:a16="http://schemas.microsoft.com/office/drawing/2014/main" id="{00000000-0008-0000-0100-000023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88" name="Text Box 59">
          <a:extLst>
            <a:ext uri="{FF2B5EF4-FFF2-40B4-BE49-F238E27FC236}">
              <a16:creationId xmlns:a16="http://schemas.microsoft.com/office/drawing/2014/main" id="{00000000-0008-0000-0100-000024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89" name="Text Box 59">
          <a:extLst>
            <a:ext uri="{FF2B5EF4-FFF2-40B4-BE49-F238E27FC236}">
              <a16:creationId xmlns:a16="http://schemas.microsoft.com/office/drawing/2014/main" id="{00000000-0008-0000-0100-000025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90" name="Text Box 59">
          <a:extLst>
            <a:ext uri="{FF2B5EF4-FFF2-40B4-BE49-F238E27FC236}">
              <a16:creationId xmlns:a16="http://schemas.microsoft.com/office/drawing/2014/main" id="{00000000-0008-0000-0100-000026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91" name="Text Box 59">
          <a:extLst>
            <a:ext uri="{FF2B5EF4-FFF2-40B4-BE49-F238E27FC236}">
              <a16:creationId xmlns:a16="http://schemas.microsoft.com/office/drawing/2014/main" id="{00000000-0008-0000-0100-000027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92" name="Text Box 59">
          <a:extLst>
            <a:ext uri="{FF2B5EF4-FFF2-40B4-BE49-F238E27FC236}">
              <a16:creationId xmlns:a16="http://schemas.microsoft.com/office/drawing/2014/main" id="{00000000-0008-0000-0100-000028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93" name="Text Box 59">
          <a:extLst>
            <a:ext uri="{FF2B5EF4-FFF2-40B4-BE49-F238E27FC236}">
              <a16:creationId xmlns:a16="http://schemas.microsoft.com/office/drawing/2014/main" id="{00000000-0008-0000-0100-000029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94" name="Text Box 59">
          <a:extLst>
            <a:ext uri="{FF2B5EF4-FFF2-40B4-BE49-F238E27FC236}">
              <a16:creationId xmlns:a16="http://schemas.microsoft.com/office/drawing/2014/main" id="{00000000-0008-0000-0100-00002A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95" name="Text Box 59">
          <a:extLst>
            <a:ext uri="{FF2B5EF4-FFF2-40B4-BE49-F238E27FC236}">
              <a16:creationId xmlns:a16="http://schemas.microsoft.com/office/drawing/2014/main" id="{00000000-0008-0000-0100-00002B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96" name="Text Box 59">
          <a:extLst>
            <a:ext uri="{FF2B5EF4-FFF2-40B4-BE49-F238E27FC236}">
              <a16:creationId xmlns:a16="http://schemas.microsoft.com/office/drawing/2014/main" id="{00000000-0008-0000-0100-00002C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97" name="Text Box 59">
          <a:extLst>
            <a:ext uri="{FF2B5EF4-FFF2-40B4-BE49-F238E27FC236}">
              <a16:creationId xmlns:a16="http://schemas.microsoft.com/office/drawing/2014/main" id="{00000000-0008-0000-0100-00002D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98" name="Text Box 59">
          <a:extLst>
            <a:ext uri="{FF2B5EF4-FFF2-40B4-BE49-F238E27FC236}">
              <a16:creationId xmlns:a16="http://schemas.microsoft.com/office/drawing/2014/main" id="{00000000-0008-0000-0100-00002E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799" name="Text Box 59">
          <a:extLst>
            <a:ext uri="{FF2B5EF4-FFF2-40B4-BE49-F238E27FC236}">
              <a16:creationId xmlns:a16="http://schemas.microsoft.com/office/drawing/2014/main" id="{00000000-0008-0000-0100-00002F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00" name="Text Box 59">
          <a:extLst>
            <a:ext uri="{FF2B5EF4-FFF2-40B4-BE49-F238E27FC236}">
              <a16:creationId xmlns:a16="http://schemas.microsoft.com/office/drawing/2014/main" id="{00000000-0008-0000-0100-000030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01" name="Text Box 59">
          <a:extLst>
            <a:ext uri="{FF2B5EF4-FFF2-40B4-BE49-F238E27FC236}">
              <a16:creationId xmlns:a16="http://schemas.microsoft.com/office/drawing/2014/main" id="{00000000-0008-0000-0100-000031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02" name="Text Box 59">
          <a:extLst>
            <a:ext uri="{FF2B5EF4-FFF2-40B4-BE49-F238E27FC236}">
              <a16:creationId xmlns:a16="http://schemas.microsoft.com/office/drawing/2014/main" id="{00000000-0008-0000-0100-000032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03" name="Text Box 59">
          <a:extLst>
            <a:ext uri="{FF2B5EF4-FFF2-40B4-BE49-F238E27FC236}">
              <a16:creationId xmlns:a16="http://schemas.microsoft.com/office/drawing/2014/main" id="{00000000-0008-0000-0100-000033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04" name="Text Box 59">
          <a:extLst>
            <a:ext uri="{FF2B5EF4-FFF2-40B4-BE49-F238E27FC236}">
              <a16:creationId xmlns:a16="http://schemas.microsoft.com/office/drawing/2014/main" id="{00000000-0008-0000-0100-000034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05" name="Text Box 59">
          <a:extLst>
            <a:ext uri="{FF2B5EF4-FFF2-40B4-BE49-F238E27FC236}">
              <a16:creationId xmlns:a16="http://schemas.microsoft.com/office/drawing/2014/main" id="{00000000-0008-0000-0100-000035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06" name="Text Box 59">
          <a:extLst>
            <a:ext uri="{FF2B5EF4-FFF2-40B4-BE49-F238E27FC236}">
              <a16:creationId xmlns:a16="http://schemas.microsoft.com/office/drawing/2014/main" id="{00000000-0008-0000-0100-000036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07" name="Text Box 59">
          <a:extLst>
            <a:ext uri="{FF2B5EF4-FFF2-40B4-BE49-F238E27FC236}">
              <a16:creationId xmlns:a16="http://schemas.microsoft.com/office/drawing/2014/main" id="{00000000-0008-0000-0100-000037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08" name="Text Box 59">
          <a:extLst>
            <a:ext uri="{FF2B5EF4-FFF2-40B4-BE49-F238E27FC236}">
              <a16:creationId xmlns:a16="http://schemas.microsoft.com/office/drawing/2014/main" id="{00000000-0008-0000-0100-000038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09" name="Text Box 59">
          <a:extLst>
            <a:ext uri="{FF2B5EF4-FFF2-40B4-BE49-F238E27FC236}">
              <a16:creationId xmlns:a16="http://schemas.microsoft.com/office/drawing/2014/main" id="{00000000-0008-0000-0100-000039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10" name="Text Box 59">
          <a:extLst>
            <a:ext uri="{FF2B5EF4-FFF2-40B4-BE49-F238E27FC236}">
              <a16:creationId xmlns:a16="http://schemas.microsoft.com/office/drawing/2014/main" id="{00000000-0008-0000-0100-00003A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11" name="Text Box 59">
          <a:extLst>
            <a:ext uri="{FF2B5EF4-FFF2-40B4-BE49-F238E27FC236}">
              <a16:creationId xmlns:a16="http://schemas.microsoft.com/office/drawing/2014/main" id="{00000000-0008-0000-0100-00003B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12" name="Text Box 59">
          <a:extLst>
            <a:ext uri="{FF2B5EF4-FFF2-40B4-BE49-F238E27FC236}">
              <a16:creationId xmlns:a16="http://schemas.microsoft.com/office/drawing/2014/main" id="{00000000-0008-0000-0100-00003C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13" name="Text Box 59">
          <a:extLst>
            <a:ext uri="{FF2B5EF4-FFF2-40B4-BE49-F238E27FC236}">
              <a16:creationId xmlns:a16="http://schemas.microsoft.com/office/drawing/2014/main" id="{00000000-0008-0000-0100-00003D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14" name="Text Box 59">
          <a:extLst>
            <a:ext uri="{FF2B5EF4-FFF2-40B4-BE49-F238E27FC236}">
              <a16:creationId xmlns:a16="http://schemas.microsoft.com/office/drawing/2014/main" id="{00000000-0008-0000-0100-00003E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15" name="Text Box 59">
          <a:extLst>
            <a:ext uri="{FF2B5EF4-FFF2-40B4-BE49-F238E27FC236}">
              <a16:creationId xmlns:a16="http://schemas.microsoft.com/office/drawing/2014/main" id="{00000000-0008-0000-0100-00003F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16" name="Text Box 59">
          <a:extLst>
            <a:ext uri="{FF2B5EF4-FFF2-40B4-BE49-F238E27FC236}">
              <a16:creationId xmlns:a16="http://schemas.microsoft.com/office/drawing/2014/main" id="{00000000-0008-0000-0100-000040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17" name="Text Box 59">
          <a:extLst>
            <a:ext uri="{FF2B5EF4-FFF2-40B4-BE49-F238E27FC236}">
              <a16:creationId xmlns:a16="http://schemas.microsoft.com/office/drawing/2014/main" id="{00000000-0008-0000-0100-000041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18" name="Text Box 59">
          <a:extLst>
            <a:ext uri="{FF2B5EF4-FFF2-40B4-BE49-F238E27FC236}">
              <a16:creationId xmlns:a16="http://schemas.microsoft.com/office/drawing/2014/main" id="{00000000-0008-0000-0100-000042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19" name="Text Box 59">
          <a:extLst>
            <a:ext uri="{FF2B5EF4-FFF2-40B4-BE49-F238E27FC236}">
              <a16:creationId xmlns:a16="http://schemas.microsoft.com/office/drawing/2014/main" id="{00000000-0008-0000-0100-000043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20" name="Text Box 59">
          <a:extLst>
            <a:ext uri="{FF2B5EF4-FFF2-40B4-BE49-F238E27FC236}">
              <a16:creationId xmlns:a16="http://schemas.microsoft.com/office/drawing/2014/main" id="{00000000-0008-0000-0100-000044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21" name="Text Box 59">
          <a:extLst>
            <a:ext uri="{FF2B5EF4-FFF2-40B4-BE49-F238E27FC236}">
              <a16:creationId xmlns:a16="http://schemas.microsoft.com/office/drawing/2014/main" id="{00000000-0008-0000-0100-000045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22" name="Text Box 59">
          <a:extLst>
            <a:ext uri="{FF2B5EF4-FFF2-40B4-BE49-F238E27FC236}">
              <a16:creationId xmlns:a16="http://schemas.microsoft.com/office/drawing/2014/main" id="{00000000-0008-0000-0100-000046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23" name="Text Box 59">
          <a:extLst>
            <a:ext uri="{FF2B5EF4-FFF2-40B4-BE49-F238E27FC236}">
              <a16:creationId xmlns:a16="http://schemas.microsoft.com/office/drawing/2014/main" id="{00000000-0008-0000-0100-000047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24" name="Text Box 59">
          <a:extLst>
            <a:ext uri="{FF2B5EF4-FFF2-40B4-BE49-F238E27FC236}">
              <a16:creationId xmlns:a16="http://schemas.microsoft.com/office/drawing/2014/main" id="{00000000-0008-0000-0100-000048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25" name="Text Box 59">
          <a:extLst>
            <a:ext uri="{FF2B5EF4-FFF2-40B4-BE49-F238E27FC236}">
              <a16:creationId xmlns:a16="http://schemas.microsoft.com/office/drawing/2014/main" id="{00000000-0008-0000-0100-000049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26" name="Text Box 59">
          <a:extLst>
            <a:ext uri="{FF2B5EF4-FFF2-40B4-BE49-F238E27FC236}">
              <a16:creationId xmlns:a16="http://schemas.microsoft.com/office/drawing/2014/main" id="{00000000-0008-0000-0100-00004A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27" name="Text Box 59">
          <a:extLst>
            <a:ext uri="{FF2B5EF4-FFF2-40B4-BE49-F238E27FC236}">
              <a16:creationId xmlns:a16="http://schemas.microsoft.com/office/drawing/2014/main" id="{00000000-0008-0000-0100-00004B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28" name="Text Box 59">
          <a:extLst>
            <a:ext uri="{FF2B5EF4-FFF2-40B4-BE49-F238E27FC236}">
              <a16:creationId xmlns:a16="http://schemas.microsoft.com/office/drawing/2014/main" id="{00000000-0008-0000-0100-00004C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29" name="Text Box 59">
          <a:extLst>
            <a:ext uri="{FF2B5EF4-FFF2-40B4-BE49-F238E27FC236}">
              <a16:creationId xmlns:a16="http://schemas.microsoft.com/office/drawing/2014/main" id="{00000000-0008-0000-0100-00004D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30" name="Text Box 59">
          <a:extLst>
            <a:ext uri="{FF2B5EF4-FFF2-40B4-BE49-F238E27FC236}">
              <a16:creationId xmlns:a16="http://schemas.microsoft.com/office/drawing/2014/main" id="{00000000-0008-0000-0100-00004E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31" name="Text Box 59">
          <a:extLst>
            <a:ext uri="{FF2B5EF4-FFF2-40B4-BE49-F238E27FC236}">
              <a16:creationId xmlns:a16="http://schemas.microsoft.com/office/drawing/2014/main" id="{00000000-0008-0000-0100-00004F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32" name="Text Box 59">
          <a:extLst>
            <a:ext uri="{FF2B5EF4-FFF2-40B4-BE49-F238E27FC236}">
              <a16:creationId xmlns:a16="http://schemas.microsoft.com/office/drawing/2014/main" id="{00000000-0008-0000-0100-000050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33" name="Text Box 59">
          <a:extLst>
            <a:ext uri="{FF2B5EF4-FFF2-40B4-BE49-F238E27FC236}">
              <a16:creationId xmlns:a16="http://schemas.microsoft.com/office/drawing/2014/main" id="{00000000-0008-0000-0100-000051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34" name="Text Box 59">
          <a:extLst>
            <a:ext uri="{FF2B5EF4-FFF2-40B4-BE49-F238E27FC236}">
              <a16:creationId xmlns:a16="http://schemas.microsoft.com/office/drawing/2014/main" id="{00000000-0008-0000-0100-000052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35" name="Text Box 59">
          <a:extLst>
            <a:ext uri="{FF2B5EF4-FFF2-40B4-BE49-F238E27FC236}">
              <a16:creationId xmlns:a16="http://schemas.microsoft.com/office/drawing/2014/main" id="{00000000-0008-0000-0100-000053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36" name="Text Box 59">
          <a:extLst>
            <a:ext uri="{FF2B5EF4-FFF2-40B4-BE49-F238E27FC236}">
              <a16:creationId xmlns:a16="http://schemas.microsoft.com/office/drawing/2014/main" id="{00000000-0008-0000-0100-000054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37" name="Text Box 59">
          <a:extLst>
            <a:ext uri="{FF2B5EF4-FFF2-40B4-BE49-F238E27FC236}">
              <a16:creationId xmlns:a16="http://schemas.microsoft.com/office/drawing/2014/main" id="{00000000-0008-0000-0100-000055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38" name="Text Box 59">
          <a:extLst>
            <a:ext uri="{FF2B5EF4-FFF2-40B4-BE49-F238E27FC236}">
              <a16:creationId xmlns:a16="http://schemas.microsoft.com/office/drawing/2014/main" id="{00000000-0008-0000-0100-000056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39" name="Text Box 59">
          <a:extLst>
            <a:ext uri="{FF2B5EF4-FFF2-40B4-BE49-F238E27FC236}">
              <a16:creationId xmlns:a16="http://schemas.microsoft.com/office/drawing/2014/main" id="{00000000-0008-0000-0100-000057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40" name="Text Box 59">
          <a:extLst>
            <a:ext uri="{FF2B5EF4-FFF2-40B4-BE49-F238E27FC236}">
              <a16:creationId xmlns:a16="http://schemas.microsoft.com/office/drawing/2014/main" id="{00000000-0008-0000-0100-000058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41" name="Text Box 59">
          <a:extLst>
            <a:ext uri="{FF2B5EF4-FFF2-40B4-BE49-F238E27FC236}">
              <a16:creationId xmlns:a16="http://schemas.microsoft.com/office/drawing/2014/main" id="{00000000-0008-0000-0100-000059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42" name="Text Box 59">
          <a:extLst>
            <a:ext uri="{FF2B5EF4-FFF2-40B4-BE49-F238E27FC236}">
              <a16:creationId xmlns:a16="http://schemas.microsoft.com/office/drawing/2014/main" id="{00000000-0008-0000-0100-00005A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43" name="Text Box 59">
          <a:extLst>
            <a:ext uri="{FF2B5EF4-FFF2-40B4-BE49-F238E27FC236}">
              <a16:creationId xmlns:a16="http://schemas.microsoft.com/office/drawing/2014/main" id="{00000000-0008-0000-0100-00005B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44" name="Text Box 59">
          <a:extLst>
            <a:ext uri="{FF2B5EF4-FFF2-40B4-BE49-F238E27FC236}">
              <a16:creationId xmlns:a16="http://schemas.microsoft.com/office/drawing/2014/main" id="{00000000-0008-0000-0100-00005C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45" name="Text Box 59">
          <a:extLst>
            <a:ext uri="{FF2B5EF4-FFF2-40B4-BE49-F238E27FC236}">
              <a16:creationId xmlns:a16="http://schemas.microsoft.com/office/drawing/2014/main" id="{00000000-0008-0000-0100-00005D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46" name="Text Box 59">
          <a:extLst>
            <a:ext uri="{FF2B5EF4-FFF2-40B4-BE49-F238E27FC236}">
              <a16:creationId xmlns:a16="http://schemas.microsoft.com/office/drawing/2014/main" id="{00000000-0008-0000-0100-00005E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47" name="Text Box 59">
          <a:extLst>
            <a:ext uri="{FF2B5EF4-FFF2-40B4-BE49-F238E27FC236}">
              <a16:creationId xmlns:a16="http://schemas.microsoft.com/office/drawing/2014/main" id="{00000000-0008-0000-0100-00005F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48" name="Text Box 59">
          <a:extLst>
            <a:ext uri="{FF2B5EF4-FFF2-40B4-BE49-F238E27FC236}">
              <a16:creationId xmlns:a16="http://schemas.microsoft.com/office/drawing/2014/main" id="{00000000-0008-0000-0100-000060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49" name="Text Box 59">
          <a:extLst>
            <a:ext uri="{FF2B5EF4-FFF2-40B4-BE49-F238E27FC236}">
              <a16:creationId xmlns:a16="http://schemas.microsoft.com/office/drawing/2014/main" id="{00000000-0008-0000-0100-000061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50" name="Text Box 59">
          <a:extLst>
            <a:ext uri="{FF2B5EF4-FFF2-40B4-BE49-F238E27FC236}">
              <a16:creationId xmlns:a16="http://schemas.microsoft.com/office/drawing/2014/main" id="{00000000-0008-0000-0100-000062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51" name="Text Box 59">
          <a:extLst>
            <a:ext uri="{FF2B5EF4-FFF2-40B4-BE49-F238E27FC236}">
              <a16:creationId xmlns:a16="http://schemas.microsoft.com/office/drawing/2014/main" id="{00000000-0008-0000-0100-000063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52" name="Text Box 59">
          <a:extLst>
            <a:ext uri="{FF2B5EF4-FFF2-40B4-BE49-F238E27FC236}">
              <a16:creationId xmlns:a16="http://schemas.microsoft.com/office/drawing/2014/main" id="{00000000-0008-0000-0100-000064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53" name="Text Box 59">
          <a:extLst>
            <a:ext uri="{FF2B5EF4-FFF2-40B4-BE49-F238E27FC236}">
              <a16:creationId xmlns:a16="http://schemas.microsoft.com/office/drawing/2014/main" id="{00000000-0008-0000-0100-000065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54" name="Text Box 59">
          <a:extLst>
            <a:ext uri="{FF2B5EF4-FFF2-40B4-BE49-F238E27FC236}">
              <a16:creationId xmlns:a16="http://schemas.microsoft.com/office/drawing/2014/main" id="{00000000-0008-0000-0100-000066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55" name="Text Box 59">
          <a:extLst>
            <a:ext uri="{FF2B5EF4-FFF2-40B4-BE49-F238E27FC236}">
              <a16:creationId xmlns:a16="http://schemas.microsoft.com/office/drawing/2014/main" id="{00000000-0008-0000-0100-000067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56" name="Text Box 59">
          <a:extLst>
            <a:ext uri="{FF2B5EF4-FFF2-40B4-BE49-F238E27FC236}">
              <a16:creationId xmlns:a16="http://schemas.microsoft.com/office/drawing/2014/main" id="{00000000-0008-0000-0100-000068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57" name="Text Box 59">
          <a:extLst>
            <a:ext uri="{FF2B5EF4-FFF2-40B4-BE49-F238E27FC236}">
              <a16:creationId xmlns:a16="http://schemas.microsoft.com/office/drawing/2014/main" id="{00000000-0008-0000-0100-000069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58" name="Text Box 59">
          <a:extLst>
            <a:ext uri="{FF2B5EF4-FFF2-40B4-BE49-F238E27FC236}">
              <a16:creationId xmlns:a16="http://schemas.microsoft.com/office/drawing/2014/main" id="{00000000-0008-0000-0100-00006A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59" name="Text Box 59">
          <a:extLst>
            <a:ext uri="{FF2B5EF4-FFF2-40B4-BE49-F238E27FC236}">
              <a16:creationId xmlns:a16="http://schemas.microsoft.com/office/drawing/2014/main" id="{00000000-0008-0000-0100-00006B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60" name="Text Box 59">
          <a:extLst>
            <a:ext uri="{FF2B5EF4-FFF2-40B4-BE49-F238E27FC236}">
              <a16:creationId xmlns:a16="http://schemas.microsoft.com/office/drawing/2014/main" id="{00000000-0008-0000-0100-00006C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61" name="Text Box 59">
          <a:extLst>
            <a:ext uri="{FF2B5EF4-FFF2-40B4-BE49-F238E27FC236}">
              <a16:creationId xmlns:a16="http://schemas.microsoft.com/office/drawing/2014/main" id="{00000000-0008-0000-0100-00006D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62" name="Text Box 59">
          <a:extLst>
            <a:ext uri="{FF2B5EF4-FFF2-40B4-BE49-F238E27FC236}">
              <a16:creationId xmlns:a16="http://schemas.microsoft.com/office/drawing/2014/main" id="{00000000-0008-0000-0100-00006E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63" name="Text Box 59">
          <a:extLst>
            <a:ext uri="{FF2B5EF4-FFF2-40B4-BE49-F238E27FC236}">
              <a16:creationId xmlns:a16="http://schemas.microsoft.com/office/drawing/2014/main" id="{00000000-0008-0000-0100-00006F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64" name="Text Box 59">
          <a:extLst>
            <a:ext uri="{FF2B5EF4-FFF2-40B4-BE49-F238E27FC236}">
              <a16:creationId xmlns:a16="http://schemas.microsoft.com/office/drawing/2014/main" id="{00000000-0008-0000-0100-000070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65" name="Text Box 59">
          <a:extLst>
            <a:ext uri="{FF2B5EF4-FFF2-40B4-BE49-F238E27FC236}">
              <a16:creationId xmlns:a16="http://schemas.microsoft.com/office/drawing/2014/main" id="{00000000-0008-0000-0100-000071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66" name="Text Box 59">
          <a:extLst>
            <a:ext uri="{FF2B5EF4-FFF2-40B4-BE49-F238E27FC236}">
              <a16:creationId xmlns:a16="http://schemas.microsoft.com/office/drawing/2014/main" id="{00000000-0008-0000-0100-000072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67" name="Text Box 59">
          <a:extLst>
            <a:ext uri="{FF2B5EF4-FFF2-40B4-BE49-F238E27FC236}">
              <a16:creationId xmlns:a16="http://schemas.microsoft.com/office/drawing/2014/main" id="{00000000-0008-0000-0100-000073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68" name="Text Box 59">
          <a:extLst>
            <a:ext uri="{FF2B5EF4-FFF2-40B4-BE49-F238E27FC236}">
              <a16:creationId xmlns:a16="http://schemas.microsoft.com/office/drawing/2014/main" id="{00000000-0008-0000-0100-000074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69" name="Text Box 59">
          <a:extLst>
            <a:ext uri="{FF2B5EF4-FFF2-40B4-BE49-F238E27FC236}">
              <a16:creationId xmlns:a16="http://schemas.microsoft.com/office/drawing/2014/main" id="{00000000-0008-0000-0100-000075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70" name="Text Box 59">
          <a:extLst>
            <a:ext uri="{FF2B5EF4-FFF2-40B4-BE49-F238E27FC236}">
              <a16:creationId xmlns:a16="http://schemas.microsoft.com/office/drawing/2014/main" id="{00000000-0008-0000-0100-000076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71" name="Text Box 59">
          <a:extLst>
            <a:ext uri="{FF2B5EF4-FFF2-40B4-BE49-F238E27FC236}">
              <a16:creationId xmlns:a16="http://schemas.microsoft.com/office/drawing/2014/main" id="{00000000-0008-0000-0100-000077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72" name="Text Box 59">
          <a:extLst>
            <a:ext uri="{FF2B5EF4-FFF2-40B4-BE49-F238E27FC236}">
              <a16:creationId xmlns:a16="http://schemas.microsoft.com/office/drawing/2014/main" id="{00000000-0008-0000-0100-000078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73" name="Text Box 59">
          <a:extLst>
            <a:ext uri="{FF2B5EF4-FFF2-40B4-BE49-F238E27FC236}">
              <a16:creationId xmlns:a16="http://schemas.microsoft.com/office/drawing/2014/main" id="{00000000-0008-0000-0100-000079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74" name="Text Box 59">
          <a:extLst>
            <a:ext uri="{FF2B5EF4-FFF2-40B4-BE49-F238E27FC236}">
              <a16:creationId xmlns:a16="http://schemas.microsoft.com/office/drawing/2014/main" id="{00000000-0008-0000-0100-00007A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75" name="Text Box 59">
          <a:extLst>
            <a:ext uri="{FF2B5EF4-FFF2-40B4-BE49-F238E27FC236}">
              <a16:creationId xmlns:a16="http://schemas.microsoft.com/office/drawing/2014/main" id="{00000000-0008-0000-0100-00007B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76" name="Text Box 59">
          <a:extLst>
            <a:ext uri="{FF2B5EF4-FFF2-40B4-BE49-F238E27FC236}">
              <a16:creationId xmlns:a16="http://schemas.microsoft.com/office/drawing/2014/main" id="{00000000-0008-0000-0100-00007C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77" name="Text Box 59">
          <a:extLst>
            <a:ext uri="{FF2B5EF4-FFF2-40B4-BE49-F238E27FC236}">
              <a16:creationId xmlns:a16="http://schemas.microsoft.com/office/drawing/2014/main" id="{00000000-0008-0000-0100-00007D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78" name="Text Box 59">
          <a:extLst>
            <a:ext uri="{FF2B5EF4-FFF2-40B4-BE49-F238E27FC236}">
              <a16:creationId xmlns:a16="http://schemas.microsoft.com/office/drawing/2014/main" id="{00000000-0008-0000-0100-00007E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79" name="Text Box 59">
          <a:extLst>
            <a:ext uri="{FF2B5EF4-FFF2-40B4-BE49-F238E27FC236}">
              <a16:creationId xmlns:a16="http://schemas.microsoft.com/office/drawing/2014/main" id="{00000000-0008-0000-0100-00007F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80" name="Text Box 59">
          <a:extLst>
            <a:ext uri="{FF2B5EF4-FFF2-40B4-BE49-F238E27FC236}">
              <a16:creationId xmlns:a16="http://schemas.microsoft.com/office/drawing/2014/main" id="{00000000-0008-0000-0100-000080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81" name="Text Box 59">
          <a:extLst>
            <a:ext uri="{FF2B5EF4-FFF2-40B4-BE49-F238E27FC236}">
              <a16:creationId xmlns:a16="http://schemas.microsoft.com/office/drawing/2014/main" id="{00000000-0008-0000-0100-000081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82" name="Text Box 59">
          <a:extLst>
            <a:ext uri="{FF2B5EF4-FFF2-40B4-BE49-F238E27FC236}">
              <a16:creationId xmlns:a16="http://schemas.microsoft.com/office/drawing/2014/main" id="{00000000-0008-0000-0100-000082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83" name="Text Box 59">
          <a:extLst>
            <a:ext uri="{FF2B5EF4-FFF2-40B4-BE49-F238E27FC236}">
              <a16:creationId xmlns:a16="http://schemas.microsoft.com/office/drawing/2014/main" id="{00000000-0008-0000-0100-000083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84" name="Text Box 59">
          <a:extLst>
            <a:ext uri="{FF2B5EF4-FFF2-40B4-BE49-F238E27FC236}">
              <a16:creationId xmlns:a16="http://schemas.microsoft.com/office/drawing/2014/main" id="{00000000-0008-0000-0100-000084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85" name="Text Box 59">
          <a:extLst>
            <a:ext uri="{FF2B5EF4-FFF2-40B4-BE49-F238E27FC236}">
              <a16:creationId xmlns:a16="http://schemas.microsoft.com/office/drawing/2014/main" id="{00000000-0008-0000-0100-000085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86" name="Text Box 59">
          <a:extLst>
            <a:ext uri="{FF2B5EF4-FFF2-40B4-BE49-F238E27FC236}">
              <a16:creationId xmlns:a16="http://schemas.microsoft.com/office/drawing/2014/main" id="{00000000-0008-0000-0100-000086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87" name="Text Box 59">
          <a:extLst>
            <a:ext uri="{FF2B5EF4-FFF2-40B4-BE49-F238E27FC236}">
              <a16:creationId xmlns:a16="http://schemas.microsoft.com/office/drawing/2014/main" id="{00000000-0008-0000-0100-000087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88" name="Text Box 59">
          <a:extLst>
            <a:ext uri="{FF2B5EF4-FFF2-40B4-BE49-F238E27FC236}">
              <a16:creationId xmlns:a16="http://schemas.microsoft.com/office/drawing/2014/main" id="{00000000-0008-0000-0100-000088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89" name="Text Box 59">
          <a:extLst>
            <a:ext uri="{FF2B5EF4-FFF2-40B4-BE49-F238E27FC236}">
              <a16:creationId xmlns:a16="http://schemas.microsoft.com/office/drawing/2014/main" id="{00000000-0008-0000-0100-000089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90" name="Text Box 59">
          <a:extLst>
            <a:ext uri="{FF2B5EF4-FFF2-40B4-BE49-F238E27FC236}">
              <a16:creationId xmlns:a16="http://schemas.microsoft.com/office/drawing/2014/main" id="{00000000-0008-0000-0100-00008A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91" name="Text Box 59">
          <a:extLst>
            <a:ext uri="{FF2B5EF4-FFF2-40B4-BE49-F238E27FC236}">
              <a16:creationId xmlns:a16="http://schemas.microsoft.com/office/drawing/2014/main" id="{00000000-0008-0000-0100-00008B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92" name="Text Box 59">
          <a:extLst>
            <a:ext uri="{FF2B5EF4-FFF2-40B4-BE49-F238E27FC236}">
              <a16:creationId xmlns:a16="http://schemas.microsoft.com/office/drawing/2014/main" id="{00000000-0008-0000-0100-00008C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93" name="Text Box 59">
          <a:extLst>
            <a:ext uri="{FF2B5EF4-FFF2-40B4-BE49-F238E27FC236}">
              <a16:creationId xmlns:a16="http://schemas.microsoft.com/office/drawing/2014/main" id="{00000000-0008-0000-0100-00008D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94" name="Text Box 59">
          <a:extLst>
            <a:ext uri="{FF2B5EF4-FFF2-40B4-BE49-F238E27FC236}">
              <a16:creationId xmlns:a16="http://schemas.microsoft.com/office/drawing/2014/main" id="{00000000-0008-0000-0100-00008E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95" name="Text Box 59">
          <a:extLst>
            <a:ext uri="{FF2B5EF4-FFF2-40B4-BE49-F238E27FC236}">
              <a16:creationId xmlns:a16="http://schemas.microsoft.com/office/drawing/2014/main" id="{00000000-0008-0000-0100-00008F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96" name="Text Box 59">
          <a:extLst>
            <a:ext uri="{FF2B5EF4-FFF2-40B4-BE49-F238E27FC236}">
              <a16:creationId xmlns:a16="http://schemas.microsoft.com/office/drawing/2014/main" id="{00000000-0008-0000-0100-000090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97" name="Text Box 59">
          <a:extLst>
            <a:ext uri="{FF2B5EF4-FFF2-40B4-BE49-F238E27FC236}">
              <a16:creationId xmlns:a16="http://schemas.microsoft.com/office/drawing/2014/main" id="{00000000-0008-0000-0100-000091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98" name="Text Box 59">
          <a:extLst>
            <a:ext uri="{FF2B5EF4-FFF2-40B4-BE49-F238E27FC236}">
              <a16:creationId xmlns:a16="http://schemas.microsoft.com/office/drawing/2014/main" id="{00000000-0008-0000-0100-000092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899" name="Text Box 59">
          <a:extLst>
            <a:ext uri="{FF2B5EF4-FFF2-40B4-BE49-F238E27FC236}">
              <a16:creationId xmlns:a16="http://schemas.microsoft.com/office/drawing/2014/main" id="{00000000-0008-0000-0100-000093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00" name="Text Box 59">
          <a:extLst>
            <a:ext uri="{FF2B5EF4-FFF2-40B4-BE49-F238E27FC236}">
              <a16:creationId xmlns:a16="http://schemas.microsoft.com/office/drawing/2014/main" id="{00000000-0008-0000-0100-000094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01" name="Text Box 59">
          <a:extLst>
            <a:ext uri="{FF2B5EF4-FFF2-40B4-BE49-F238E27FC236}">
              <a16:creationId xmlns:a16="http://schemas.microsoft.com/office/drawing/2014/main" id="{00000000-0008-0000-0100-000095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02" name="Text Box 59">
          <a:extLst>
            <a:ext uri="{FF2B5EF4-FFF2-40B4-BE49-F238E27FC236}">
              <a16:creationId xmlns:a16="http://schemas.microsoft.com/office/drawing/2014/main" id="{00000000-0008-0000-0100-000096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03" name="Text Box 59">
          <a:extLst>
            <a:ext uri="{FF2B5EF4-FFF2-40B4-BE49-F238E27FC236}">
              <a16:creationId xmlns:a16="http://schemas.microsoft.com/office/drawing/2014/main" id="{00000000-0008-0000-0100-000097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04" name="Text Box 59">
          <a:extLst>
            <a:ext uri="{FF2B5EF4-FFF2-40B4-BE49-F238E27FC236}">
              <a16:creationId xmlns:a16="http://schemas.microsoft.com/office/drawing/2014/main" id="{00000000-0008-0000-0100-000098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05" name="Text Box 59">
          <a:extLst>
            <a:ext uri="{FF2B5EF4-FFF2-40B4-BE49-F238E27FC236}">
              <a16:creationId xmlns:a16="http://schemas.microsoft.com/office/drawing/2014/main" id="{00000000-0008-0000-0100-000099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06" name="Text Box 59">
          <a:extLst>
            <a:ext uri="{FF2B5EF4-FFF2-40B4-BE49-F238E27FC236}">
              <a16:creationId xmlns:a16="http://schemas.microsoft.com/office/drawing/2014/main" id="{00000000-0008-0000-0100-00009A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07" name="Text Box 59">
          <a:extLst>
            <a:ext uri="{FF2B5EF4-FFF2-40B4-BE49-F238E27FC236}">
              <a16:creationId xmlns:a16="http://schemas.microsoft.com/office/drawing/2014/main" id="{00000000-0008-0000-0100-00009B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08" name="Text Box 59">
          <a:extLst>
            <a:ext uri="{FF2B5EF4-FFF2-40B4-BE49-F238E27FC236}">
              <a16:creationId xmlns:a16="http://schemas.microsoft.com/office/drawing/2014/main" id="{00000000-0008-0000-0100-00009C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09" name="Text Box 59">
          <a:extLst>
            <a:ext uri="{FF2B5EF4-FFF2-40B4-BE49-F238E27FC236}">
              <a16:creationId xmlns:a16="http://schemas.microsoft.com/office/drawing/2014/main" id="{00000000-0008-0000-0100-00009D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10" name="Text Box 59">
          <a:extLst>
            <a:ext uri="{FF2B5EF4-FFF2-40B4-BE49-F238E27FC236}">
              <a16:creationId xmlns:a16="http://schemas.microsoft.com/office/drawing/2014/main" id="{00000000-0008-0000-0100-00009E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11" name="Text Box 59">
          <a:extLst>
            <a:ext uri="{FF2B5EF4-FFF2-40B4-BE49-F238E27FC236}">
              <a16:creationId xmlns:a16="http://schemas.microsoft.com/office/drawing/2014/main" id="{00000000-0008-0000-0100-00009F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12" name="Text Box 59">
          <a:extLst>
            <a:ext uri="{FF2B5EF4-FFF2-40B4-BE49-F238E27FC236}">
              <a16:creationId xmlns:a16="http://schemas.microsoft.com/office/drawing/2014/main" id="{00000000-0008-0000-0100-0000A0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13" name="Text Box 59">
          <a:extLst>
            <a:ext uri="{FF2B5EF4-FFF2-40B4-BE49-F238E27FC236}">
              <a16:creationId xmlns:a16="http://schemas.microsoft.com/office/drawing/2014/main" id="{00000000-0008-0000-0100-0000A1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14" name="Text Box 59">
          <a:extLst>
            <a:ext uri="{FF2B5EF4-FFF2-40B4-BE49-F238E27FC236}">
              <a16:creationId xmlns:a16="http://schemas.microsoft.com/office/drawing/2014/main" id="{00000000-0008-0000-0100-0000A2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15" name="Text Box 59">
          <a:extLst>
            <a:ext uri="{FF2B5EF4-FFF2-40B4-BE49-F238E27FC236}">
              <a16:creationId xmlns:a16="http://schemas.microsoft.com/office/drawing/2014/main" id="{00000000-0008-0000-0100-0000A3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16" name="Text Box 59">
          <a:extLst>
            <a:ext uri="{FF2B5EF4-FFF2-40B4-BE49-F238E27FC236}">
              <a16:creationId xmlns:a16="http://schemas.microsoft.com/office/drawing/2014/main" id="{00000000-0008-0000-0100-0000A4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17" name="Text Box 59">
          <a:extLst>
            <a:ext uri="{FF2B5EF4-FFF2-40B4-BE49-F238E27FC236}">
              <a16:creationId xmlns:a16="http://schemas.microsoft.com/office/drawing/2014/main" id="{00000000-0008-0000-0100-0000A5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18" name="Text Box 59">
          <a:extLst>
            <a:ext uri="{FF2B5EF4-FFF2-40B4-BE49-F238E27FC236}">
              <a16:creationId xmlns:a16="http://schemas.microsoft.com/office/drawing/2014/main" id="{00000000-0008-0000-0100-0000A6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19" name="Text Box 59">
          <a:extLst>
            <a:ext uri="{FF2B5EF4-FFF2-40B4-BE49-F238E27FC236}">
              <a16:creationId xmlns:a16="http://schemas.microsoft.com/office/drawing/2014/main" id="{00000000-0008-0000-0100-0000A7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20" name="Text Box 59">
          <a:extLst>
            <a:ext uri="{FF2B5EF4-FFF2-40B4-BE49-F238E27FC236}">
              <a16:creationId xmlns:a16="http://schemas.microsoft.com/office/drawing/2014/main" id="{00000000-0008-0000-0100-0000A8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21" name="Text Box 59">
          <a:extLst>
            <a:ext uri="{FF2B5EF4-FFF2-40B4-BE49-F238E27FC236}">
              <a16:creationId xmlns:a16="http://schemas.microsoft.com/office/drawing/2014/main" id="{00000000-0008-0000-0100-0000A9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22" name="Text Box 59">
          <a:extLst>
            <a:ext uri="{FF2B5EF4-FFF2-40B4-BE49-F238E27FC236}">
              <a16:creationId xmlns:a16="http://schemas.microsoft.com/office/drawing/2014/main" id="{00000000-0008-0000-0100-0000AA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23" name="Text Box 59">
          <a:extLst>
            <a:ext uri="{FF2B5EF4-FFF2-40B4-BE49-F238E27FC236}">
              <a16:creationId xmlns:a16="http://schemas.microsoft.com/office/drawing/2014/main" id="{00000000-0008-0000-0100-0000AB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24" name="Text Box 59">
          <a:extLst>
            <a:ext uri="{FF2B5EF4-FFF2-40B4-BE49-F238E27FC236}">
              <a16:creationId xmlns:a16="http://schemas.microsoft.com/office/drawing/2014/main" id="{00000000-0008-0000-0100-0000AC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25" name="Text Box 59">
          <a:extLst>
            <a:ext uri="{FF2B5EF4-FFF2-40B4-BE49-F238E27FC236}">
              <a16:creationId xmlns:a16="http://schemas.microsoft.com/office/drawing/2014/main" id="{00000000-0008-0000-0100-0000AD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26" name="Text Box 59">
          <a:extLst>
            <a:ext uri="{FF2B5EF4-FFF2-40B4-BE49-F238E27FC236}">
              <a16:creationId xmlns:a16="http://schemas.microsoft.com/office/drawing/2014/main" id="{00000000-0008-0000-0100-0000AE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27" name="Text Box 59">
          <a:extLst>
            <a:ext uri="{FF2B5EF4-FFF2-40B4-BE49-F238E27FC236}">
              <a16:creationId xmlns:a16="http://schemas.microsoft.com/office/drawing/2014/main" id="{00000000-0008-0000-0100-0000AF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28" name="Text Box 59">
          <a:extLst>
            <a:ext uri="{FF2B5EF4-FFF2-40B4-BE49-F238E27FC236}">
              <a16:creationId xmlns:a16="http://schemas.microsoft.com/office/drawing/2014/main" id="{00000000-0008-0000-0100-0000B0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29" name="Text Box 59">
          <a:extLst>
            <a:ext uri="{FF2B5EF4-FFF2-40B4-BE49-F238E27FC236}">
              <a16:creationId xmlns:a16="http://schemas.microsoft.com/office/drawing/2014/main" id="{00000000-0008-0000-0100-0000B1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30" name="Text Box 59">
          <a:extLst>
            <a:ext uri="{FF2B5EF4-FFF2-40B4-BE49-F238E27FC236}">
              <a16:creationId xmlns:a16="http://schemas.microsoft.com/office/drawing/2014/main" id="{00000000-0008-0000-0100-0000B2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31" name="Text Box 59">
          <a:extLst>
            <a:ext uri="{FF2B5EF4-FFF2-40B4-BE49-F238E27FC236}">
              <a16:creationId xmlns:a16="http://schemas.microsoft.com/office/drawing/2014/main" id="{00000000-0008-0000-0100-0000B3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32" name="Text Box 59">
          <a:extLst>
            <a:ext uri="{FF2B5EF4-FFF2-40B4-BE49-F238E27FC236}">
              <a16:creationId xmlns:a16="http://schemas.microsoft.com/office/drawing/2014/main" id="{00000000-0008-0000-0100-0000B4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33" name="Text Box 59">
          <a:extLst>
            <a:ext uri="{FF2B5EF4-FFF2-40B4-BE49-F238E27FC236}">
              <a16:creationId xmlns:a16="http://schemas.microsoft.com/office/drawing/2014/main" id="{00000000-0008-0000-0100-0000B5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34" name="Text Box 59">
          <a:extLst>
            <a:ext uri="{FF2B5EF4-FFF2-40B4-BE49-F238E27FC236}">
              <a16:creationId xmlns:a16="http://schemas.microsoft.com/office/drawing/2014/main" id="{00000000-0008-0000-0100-0000B6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35" name="Text Box 59">
          <a:extLst>
            <a:ext uri="{FF2B5EF4-FFF2-40B4-BE49-F238E27FC236}">
              <a16:creationId xmlns:a16="http://schemas.microsoft.com/office/drawing/2014/main" id="{00000000-0008-0000-0100-0000B7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36" name="Text Box 59">
          <a:extLst>
            <a:ext uri="{FF2B5EF4-FFF2-40B4-BE49-F238E27FC236}">
              <a16:creationId xmlns:a16="http://schemas.microsoft.com/office/drawing/2014/main" id="{00000000-0008-0000-0100-0000B8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37" name="Text Box 59">
          <a:extLst>
            <a:ext uri="{FF2B5EF4-FFF2-40B4-BE49-F238E27FC236}">
              <a16:creationId xmlns:a16="http://schemas.microsoft.com/office/drawing/2014/main" id="{00000000-0008-0000-0100-0000B9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38" name="Text Box 59">
          <a:extLst>
            <a:ext uri="{FF2B5EF4-FFF2-40B4-BE49-F238E27FC236}">
              <a16:creationId xmlns:a16="http://schemas.microsoft.com/office/drawing/2014/main" id="{00000000-0008-0000-0100-0000BA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39" name="Text Box 59">
          <a:extLst>
            <a:ext uri="{FF2B5EF4-FFF2-40B4-BE49-F238E27FC236}">
              <a16:creationId xmlns:a16="http://schemas.microsoft.com/office/drawing/2014/main" id="{00000000-0008-0000-0100-0000BB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40" name="Text Box 59">
          <a:extLst>
            <a:ext uri="{FF2B5EF4-FFF2-40B4-BE49-F238E27FC236}">
              <a16:creationId xmlns:a16="http://schemas.microsoft.com/office/drawing/2014/main" id="{00000000-0008-0000-0100-0000BC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41" name="Text Box 59">
          <a:extLst>
            <a:ext uri="{FF2B5EF4-FFF2-40B4-BE49-F238E27FC236}">
              <a16:creationId xmlns:a16="http://schemas.microsoft.com/office/drawing/2014/main" id="{00000000-0008-0000-0100-0000BD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42" name="Text Box 59">
          <a:extLst>
            <a:ext uri="{FF2B5EF4-FFF2-40B4-BE49-F238E27FC236}">
              <a16:creationId xmlns:a16="http://schemas.microsoft.com/office/drawing/2014/main" id="{00000000-0008-0000-0100-0000BE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43" name="Text Box 59">
          <a:extLst>
            <a:ext uri="{FF2B5EF4-FFF2-40B4-BE49-F238E27FC236}">
              <a16:creationId xmlns:a16="http://schemas.microsoft.com/office/drawing/2014/main" id="{00000000-0008-0000-0100-0000BF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44" name="Text Box 59">
          <a:extLst>
            <a:ext uri="{FF2B5EF4-FFF2-40B4-BE49-F238E27FC236}">
              <a16:creationId xmlns:a16="http://schemas.microsoft.com/office/drawing/2014/main" id="{00000000-0008-0000-0100-0000C0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45" name="Text Box 59">
          <a:extLst>
            <a:ext uri="{FF2B5EF4-FFF2-40B4-BE49-F238E27FC236}">
              <a16:creationId xmlns:a16="http://schemas.microsoft.com/office/drawing/2014/main" id="{00000000-0008-0000-0100-0000C1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46" name="Text Box 59">
          <a:extLst>
            <a:ext uri="{FF2B5EF4-FFF2-40B4-BE49-F238E27FC236}">
              <a16:creationId xmlns:a16="http://schemas.microsoft.com/office/drawing/2014/main" id="{00000000-0008-0000-0100-0000C2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47" name="Text Box 59">
          <a:extLst>
            <a:ext uri="{FF2B5EF4-FFF2-40B4-BE49-F238E27FC236}">
              <a16:creationId xmlns:a16="http://schemas.microsoft.com/office/drawing/2014/main" id="{00000000-0008-0000-0100-0000C3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48" name="Text Box 59">
          <a:extLst>
            <a:ext uri="{FF2B5EF4-FFF2-40B4-BE49-F238E27FC236}">
              <a16:creationId xmlns:a16="http://schemas.microsoft.com/office/drawing/2014/main" id="{00000000-0008-0000-0100-0000C4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49" name="Text Box 59">
          <a:extLst>
            <a:ext uri="{FF2B5EF4-FFF2-40B4-BE49-F238E27FC236}">
              <a16:creationId xmlns:a16="http://schemas.microsoft.com/office/drawing/2014/main" id="{00000000-0008-0000-0100-0000C5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50" name="Text Box 59">
          <a:extLst>
            <a:ext uri="{FF2B5EF4-FFF2-40B4-BE49-F238E27FC236}">
              <a16:creationId xmlns:a16="http://schemas.microsoft.com/office/drawing/2014/main" id="{00000000-0008-0000-0100-0000C6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51" name="Text Box 59">
          <a:extLst>
            <a:ext uri="{FF2B5EF4-FFF2-40B4-BE49-F238E27FC236}">
              <a16:creationId xmlns:a16="http://schemas.microsoft.com/office/drawing/2014/main" id="{00000000-0008-0000-0100-0000C7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52" name="Text Box 59">
          <a:extLst>
            <a:ext uri="{FF2B5EF4-FFF2-40B4-BE49-F238E27FC236}">
              <a16:creationId xmlns:a16="http://schemas.microsoft.com/office/drawing/2014/main" id="{00000000-0008-0000-0100-0000C8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53" name="Text Box 59">
          <a:extLst>
            <a:ext uri="{FF2B5EF4-FFF2-40B4-BE49-F238E27FC236}">
              <a16:creationId xmlns:a16="http://schemas.microsoft.com/office/drawing/2014/main" id="{00000000-0008-0000-0100-0000C9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54" name="Text Box 59">
          <a:extLst>
            <a:ext uri="{FF2B5EF4-FFF2-40B4-BE49-F238E27FC236}">
              <a16:creationId xmlns:a16="http://schemas.microsoft.com/office/drawing/2014/main" id="{00000000-0008-0000-0100-0000CA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55" name="Text Box 59">
          <a:extLst>
            <a:ext uri="{FF2B5EF4-FFF2-40B4-BE49-F238E27FC236}">
              <a16:creationId xmlns:a16="http://schemas.microsoft.com/office/drawing/2014/main" id="{00000000-0008-0000-0100-0000CB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56" name="Text Box 59">
          <a:extLst>
            <a:ext uri="{FF2B5EF4-FFF2-40B4-BE49-F238E27FC236}">
              <a16:creationId xmlns:a16="http://schemas.microsoft.com/office/drawing/2014/main" id="{00000000-0008-0000-0100-0000CC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57" name="Text Box 59">
          <a:extLst>
            <a:ext uri="{FF2B5EF4-FFF2-40B4-BE49-F238E27FC236}">
              <a16:creationId xmlns:a16="http://schemas.microsoft.com/office/drawing/2014/main" id="{00000000-0008-0000-0100-0000CD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58" name="Text Box 59">
          <a:extLst>
            <a:ext uri="{FF2B5EF4-FFF2-40B4-BE49-F238E27FC236}">
              <a16:creationId xmlns:a16="http://schemas.microsoft.com/office/drawing/2014/main" id="{00000000-0008-0000-0100-0000CE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59" name="Text Box 59">
          <a:extLst>
            <a:ext uri="{FF2B5EF4-FFF2-40B4-BE49-F238E27FC236}">
              <a16:creationId xmlns:a16="http://schemas.microsoft.com/office/drawing/2014/main" id="{00000000-0008-0000-0100-0000CF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60" name="Text Box 59">
          <a:extLst>
            <a:ext uri="{FF2B5EF4-FFF2-40B4-BE49-F238E27FC236}">
              <a16:creationId xmlns:a16="http://schemas.microsoft.com/office/drawing/2014/main" id="{00000000-0008-0000-0100-0000D0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61" name="Text Box 59">
          <a:extLst>
            <a:ext uri="{FF2B5EF4-FFF2-40B4-BE49-F238E27FC236}">
              <a16:creationId xmlns:a16="http://schemas.microsoft.com/office/drawing/2014/main" id="{00000000-0008-0000-0100-0000D1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62" name="Text Box 59">
          <a:extLst>
            <a:ext uri="{FF2B5EF4-FFF2-40B4-BE49-F238E27FC236}">
              <a16:creationId xmlns:a16="http://schemas.microsoft.com/office/drawing/2014/main" id="{00000000-0008-0000-0100-0000D2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63" name="Text Box 59">
          <a:extLst>
            <a:ext uri="{FF2B5EF4-FFF2-40B4-BE49-F238E27FC236}">
              <a16:creationId xmlns:a16="http://schemas.microsoft.com/office/drawing/2014/main" id="{00000000-0008-0000-0100-0000D3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64" name="Text Box 59">
          <a:extLst>
            <a:ext uri="{FF2B5EF4-FFF2-40B4-BE49-F238E27FC236}">
              <a16:creationId xmlns:a16="http://schemas.microsoft.com/office/drawing/2014/main" id="{00000000-0008-0000-0100-0000D4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65" name="Text Box 59">
          <a:extLst>
            <a:ext uri="{FF2B5EF4-FFF2-40B4-BE49-F238E27FC236}">
              <a16:creationId xmlns:a16="http://schemas.microsoft.com/office/drawing/2014/main" id="{00000000-0008-0000-0100-0000D5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66" name="Text Box 59">
          <a:extLst>
            <a:ext uri="{FF2B5EF4-FFF2-40B4-BE49-F238E27FC236}">
              <a16:creationId xmlns:a16="http://schemas.microsoft.com/office/drawing/2014/main" id="{00000000-0008-0000-0100-0000D6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67" name="Text Box 59">
          <a:extLst>
            <a:ext uri="{FF2B5EF4-FFF2-40B4-BE49-F238E27FC236}">
              <a16:creationId xmlns:a16="http://schemas.microsoft.com/office/drawing/2014/main" id="{00000000-0008-0000-0100-0000D7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68" name="Text Box 59">
          <a:extLst>
            <a:ext uri="{FF2B5EF4-FFF2-40B4-BE49-F238E27FC236}">
              <a16:creationId xmlns:a16="http://schemas.microsoft.com/office/drawing/2014/main" id="{00000000-0008-0000-0100-0000D8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69" name="Text Box 59">
          <a:extLst>
            <a:ext uri="{FF2B5EF4-FFF2-40B4-BE49-F238E27FC236}">
              <a16:creationId xmlns:a16="http://schemas.microsoft.com/office/drawing/2014/main" id="{00000000-0008-0000-0100-0000D9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70" name="Text Box 59">
          <a:extLst>
            <a:ext uri="{FF2B5EF4-FFF2-40B4-BE49-F238E27FC236}">
              <a16:creationId xmlns:a16="http://schemas.microsoft.com/office/drawing/2014/main" id="{00000000-0008-0000-0100-0000DA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71" name="Text Box 59">
          <a:extLst>
            <a:ext uri="{FF2B5EF4-FFF2-40B4-BE49-F238E27FC236}">
              <a16:creationId xmlns:a16="http://schemas.microsoft.com/office/drawing/2014/main" id="{00000000-0008-0000-0100-0000DB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72" name="Text Box 59">
          <a:extLst>
            <a:ext uri="{FF2B5EF4-FFF2-40B4-BE49-F238E27FC236}">
              <a16:creationId xmlns:a16="http://schemas.microsoft.com/office/drawing/2014/main" id="{00000000-0008-0000-0100-0000DC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73" name="Text Box 59">
          <a:extLst>
            <a:ext uri="{FF2B5EF4-FFF2-40B4-BE49-F238E27FC236}">
              <a16:creationId xmlns:a16="http://schemas.microsoft.com/office/drawing/2014/main" id="{00000000-0008-0000-0100-0000DD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74" name="Text Box 59">
          <a:extLst>
            <a:ext uri="{FF2B5EF4-FFF2-40B4-BE49-F238E27FC236}">
              <a16:creationId xmlns:a16="http://schemas.microsoft.com/office/drawing/2014/main" id="{00000000-0008-0000-0100-0000DE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75" name="Text Box 59">
          <a:extLst>
            <a:ext uri="{FF2B5EF4-FFF2-40B4-BE49-F238E27FC236}">
              <a16:creationId xmlns:a16="http://schemas.microsoft.com/office/drawing/2014/main" id="{00000000-0008-0000-0100-0000DF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76" name="Text Box 59">
          <a:extLst>
            <a:ext uri="{FF2B5EF4-FFF2-40B4-BE49-F238E27FC236}">
              <a16:creationId xmlns:a16="http://schemas.microsoft.com/office/drawing/2014/main" id="{00000000-0008-0000-0100-0000E0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77" name="Text Box 59">
          <a:extLst>
            <a:ext uri="{FF2B5EF4-FFF2-40B4-BE49-F238E27FC236}">
              <a16:creationId xmlns:a16="http://schemas.microsoft.com/office/drawing/2014/main" id="{00000000-0008-0000-0100-0000E1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78" name="Text Box 59">
          <a:extLst>
            <a:ext uri="{FF2B5EF4-FFF2-40B4-BE49-F238E27FC236}">
              <a16:creationId xmlns:a16="http://schemas.microsoft.com/office/drawing/2014/main" id="{00000000-0008-0000-0100-0000E2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79" name="Text Box 59">
          <a:extLst>
            <a:ext uri="{FF2B5EF4-FFF2-40B4-BE49-F238E27FC236}">
              <a16:creationId xmlns:a16="http://schemas.microsoft.com/office/drawing/2014/main" id="{00000000-0008-0000-0100-0000E3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80" name="Text Box 59">
          <a:extLst>
            <a:ext uri="{FF2B5EF4-FFF2-40B4-BE49-F238E27FC236}">
              <a16:creationId xmlns:a16="http://schemas.microsoft.com/office/drawing/2014/main" id="{00000000-0008-0000-0100-0000E4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81" name="Text Box 59">
          <a:extLst>
            <a:ext uri="{FF2B5EF4-FFF2-40B4-BE49-F238E27FC236}">
              <a16:creationId xmlns:a16="http://schemas.microsoft.com/office/drawing/2014/main" id="{00000000-0008-0000-0100-0000E5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82" name="Text Box 59">
          <a:extLst>
            <a:ext uri="{FF2B5EF4-FFF2-40B4-BE49-F238E27FC236}">
              <a16:creationId xmlns:a16="http://schemas.microsoft.com/office/drawing/2014/main" id="{00000000-0008-0000-0100-0000E6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83" name="Text Box 59">
          <a:extLst>
            <a:ext uri="{FF2B5EF4-FFF2-40B4-BE49-F238E27FC236}">
              <a16:creationId xmlns:a16="http://schemas.microsoft.com/office/drawing/2014/main" id="{00000000-0008-0000-0100-0000E7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84" name="Text Box 59">
          <a:extLst>
            <a:ext uri="{FF2B5EF4-FFF2-40B4-BE49-F238E27FC236}">
              <a16:creationId xmlns:a16="http://schemas.microsoft.com/office/drawing/2014/main" id="{00000000-0008-0000-0100-0000E8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85" name="Text Box 59">
          <a:extLst>
            <a:ext uri="{FF2B5EF4-FFF2-40B4-BE49-F238E27FC236}">
              <a16:creationId xmlns:a16="http://schemas.microsoft.com/office/drawing/2014/main" id="{00000000-0008-0000-0100-0000E9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86" name="Text Box 59">
          <a:extLst>
            <a:ext uri="{FF2B5EF4-FFF2-40B4-BE49-F238E27FC236}">
              <a16:creationId xmlns:a16="http://schemas.microsoft.com/office/drawing/2014/main" id="{00000000-0008-0000-0100-0000EA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87" name="Text Box 59">
          <a:extLst>
            <a:ext uri="{FF2B5EF4-FFF2-40B4-BE49-F238E27FC236}">
              <a16:creationId xmlns:a16="http://schemas.microsoft.com/office/drawing/2014/main" id="{00000000-0008-0000-0100-0000EB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88" name="Text Box 59">
          <a:extLst>
            <a:ext uri="{FF2B5EF4-FFF2-40B4-BE49-F238E27FC236}">
              <a16:creationId xmlns:a16="http://schemas.microsoft.com/office/drawing/2014/main" id="{00000000-0008-0000-0100-0000EC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89" name="Text Box 59">
          <a:extLst>
            <a:ext uri="{FF2B5EF4-FFF2-40B4-BE49-F238E27FC236}">
              <a16:creationId xmlns:a16="http://schemas.microsoft.com/office/drawing/2014/main" id="{00000000-0008-0000-0100-0000ED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90" name="Text Box 59">
          <a:extLst>
            <a:ext uri="{FF2B5EF4-FFF2-40B4-BE49-F238E27FC236}">
              <a16:creationId xmlns:a16="http://schemas.microsoft.com/office/drawing/2014/main" id="{00000000-0008-0000-0100-0000EE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91" name="Text Box 59">
          <a:extLst>
            <a:ext uri="{FF2B5EF4-FFF2-40B4-BE49-F238E27FC236}">
              <a16:creationId xmlns:a16="http://schemas.microsoft.com/office/drawing/2014/main" id="{00000000-0008-0000-0100-0000EF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92" name="Text Box 59">
          <a:extLst>
            <a:ext uri="{FF2B5EF4-FFF2-40B4-BE49-F238E27FC236}">
              <a16:creationId xmlns:a16="http://schemas.microsoft.com/office/drawing/2014/main" id="{00000000-0008-0000-0100-0000F0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93" name="Text Box 59">
          <a:extLst>
            <a:ext uri="{FF2B5EF4-FFF2-40B4-BE49-F238E27FC236}">
              <a16:creationId xmlns:a16="http://schemas.microsoft.com/office/drawing/2014/main" id="{00000000-0008-0000-0100-0000F1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94" name="Text Box 59">
          <a:extLst>
            <a:ext uri="{FF2B5EF4-FFF2-40B4-BE49-F238E27FC236}">
              <a16:creationId xmlns:a16="http://schemas.microsoft.com/office/drawing/2014/main" id="{00000000-0008-0000-0100-0000F2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95" name="Text Box 59">
          <a:extLst>
            <a:ext uri="{FF2B5EF4-FFF2-40B4-BE49-F238E27FC236}">
              <a16:creationId xmlns:a16="http://schemas.microsoft.com/office/drawing/2014/main" id="{00000000-0008-0000-0100-0000F3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96" name="Text Box 59">
          <a:extLst>
            <a:ext uri="{FF2B5EF4-FFF2-40B4-BE49-F238E27FC236}">
              <a16:creationId xmlns:a16="http://schemas.microsoft.com/office/drawing/2014/main" id="{00000000-0008-0000-0100-0000F4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97" name="Text Box 59">
          <a:extLst>
            <a:ext uri="{FF2B5EF4-FFF2-40B4-BE49-F238E27FC236}">
              <a16:creationId xmlns:a16="http://schemas.microsoft.com/office/drawing/2014/main" id="{00000000-0008-0000-0100-0000F5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98" name="Text Box 59">
          <a:extLst>
            <a:ext uri="{FF2B5EF4-FFF2-40B4-BE49-F238E27FC236}">
              <a16:creationId xmlns:a16="http://schemas.microsoft.com/office/drawing/2014/main" id="{00000000-0008-0000-0100-0000F6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0999" name="Text Box 59">
          <a:extLst>
            <a:ext uri="{FF2B5EF4-FFF2-40B4-BE49-F238E27FC236}">
              <a16:creationId xmlns:a16="http://schemas.microsoft.com/office/drawing/2014/main" id="{00000000-0008-0000-0100-0000F7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00" name="Text Box 59">
          <a:extLst>
            <a:ext uri="{FF2B5EF4-FFF2-40B4-BE49-F238E27FC236}">
              <a16:creationId xmlns:a16="http://schemas.microsoft.com/office/drawing/2014/main" id="{00000000-0008-0000-0100-0000F8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01" name="Text Box 59">
          <a:extLst>
            <a:ext uri="{FF2B5EF4-FFF2-40B4-BE49-F238E27FC236}">
              <a16:creationId xmlns:a16="http://schemas.microsoft.com/office/drawing/2014/main" id="{00000000-0008-0000-0100-0000F9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02" name="Text Box 59">
          <a:extLst>
            <a:ext uri="{FF2B5EF4-FFF2-40B4-BE49-F238E27FC236}">
              <a16:creationId xmlns:a16="http://schemas.microsoft.com/office/drawing/2014/main" id="{00000000-0008-0000-0100-0000FA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03" name="Text Box 59">
          <a:extLst>
            <a:ext uri="{FF2B5EF4-FFF2-40B4-BE49-F238E27FC236}">
              <a16:creationId xmlns:a16="http://schemas.microsoft.com/office/drawing/2014/main" id="{00000000-0008-0000-0100-0000FB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04" name="Text Box 59">
          <a:extLst>
            <a:ext uri="{FF2B5EF4-FFF2-40B4-BE49-F238E27FC236}">
              <a16:creationId xmlns:a16="http://schemas.microsoft.com/office/drawing/2014/main" id="{00000000-0008-0000-0100-0000FC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05" name="Text Box 59">
          <a:extLst>
            <a:ext uri="{FF2B5EF4-FFF2-40B4-BE49-F238E27FC236}">
              <a16:creationId xmlns:a16="http://schemas.microsoft.com/office/drawing/2014/main" id="{00000000-0008-0000-0100-0000FD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06" name="Text Box 59">
          <a:extLst>
            <a:ext uri="{FF2B5EF4-FFF2-40B4-BE49-F238E27FC236}">
              <a16:creationId xmlns:a16="http://schemas.microsoft.com/office/drawing/2014/main" id="{00000000-0008-0000-0100-0000FE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07" name="Text Box 59">
          <a:extLst>
            <a:ext uri="{FF2B5EF4-FFF2-40B4-BE49-F238E27FC236}">
              <a16:creationId xmlns:a16="http://schemas.microsoft.com/office/drawing/2014/main" id="{00000000-0008-0000-0100-0000FF2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08" name="Text Box 59">
          <a:extLst>
            <a:ext uri="{FF2B5EF4-FFF2-40B4-BE49-F238E27FC236}">
              <a16:creationId xmlns:a16="http://schemas.microsoft.com/office/drawing/2014/main" id="{00000000-0008-0000-0100-000000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09" name="Text Box 59">
          <a:extLst>
            <a:ext uri="{FF2B5EF4-FFF2-40B4-BE49-F238E27FC236}">
              <a16:creationId xmlns:a16="http://schemas.microsoft.com/office/drawing/2014/main" id="{00000000-0008-0000-0100-000001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10" name="Text Box 59">
          <a:extLst>
            <a:ext uri="{FF2B5EF4-FFF2-40B4-BE49-F238E27FC236}">
              <a16:creationId xmlns:a16="http://schemas.microsoft.com/office/drawing/2014/main" id="{00000000-0008-0000-0100-000002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11" name="Text Box 59">
          <a:extLst>
            <a:ext uri="{FF2B5EF4-FFF2-40B4-BE49-F238E27FC236}">
              <a16:creationId xmlns:a16="http://schemas.microsoft.com/office/drawing/2014/main" id="{00000000-0008-0000-0100-000003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12" name="Text Box 59">
          <a:extLst>
            <a:ext uri="{FF2B5EF4-FFF2-40B4-BE49-F238E27FC236}">
              <a16:creationId xmlns:a16="http://schemas.microsoft.com/office/drawing/2014/main" id="{00000000-0008-0000-0100-000004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13" name="Text Box 59">
          <a:extLst>
            <a:ext uri="{FF2B5EF4-FFF2-40B4-BE49-F238E27FC236}">
              <a16:creationId xmlns:a16="http://schemas.microsoft.com/office/drawing/2014/main" id="{00000000-0008-0000-0100-000005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14" name="Text Box 59">
          <a:extLst>
            <a:ext uri="{FF2B5EF4-FFF2-40B4-BE49-F238E27FC236}">
              <a16:creationId xmlns:a16="http://schemas.microsoft.com/office/drawing/2014/main" id="{00000000-0008-0000-0100-000006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15" name="Text Box 59">
          <a:extLst>
            <a:ext uri="{FF2B5EF4-FFF2-40B4-BE49-F238E27FC236}">
              <a16:creationId xmlns:a16="http://schemas.microsoft.com/office/drawing/2014/main" id="{00000000-0008-0000-0100-000007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16" name="Text Box 59">
          <a:extLst>
            <a:ext uri="{FF2B5EF4-FFF2-40B4-BE49-F238E27FC236}">
              <a16:creationId xmlns:a16="http://schemas.microsoft.com/office/drawing/2014/main" id="{00000000-0008-0000-0100-000008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17" name="Text Box 59">
          <a:extLst>
            <a:ext uri="{FF2B5EF4-FFF2-40B4-BE49-F238E27FC236}">
              <a16:creationId xmlns:a16="http://schemas.microsoft.com/office/drawing/2014/main" id="{00000000-0008-0000-0100-000009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18" name="Text Box 59">
          <a:extLst>
            <a:ext uri="{FF2B5EF4-FFF2-40B4-BE49-F238E27FC236}">
              <a16:creationId xmlns:a16="http://schemas.microsoft.com/office/drawing/2014/main" id="{00000000-0008-0000-0100-00000A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19" name="Text Box 59">
          <a:extLst>
            <a:ext uri="{FF2B5EF4-FFF2-40B4-BE49-F238E27FC236}">
              <a16:creationId xmlns:a16="http://schemas.microsoft.com/office/drawing/2014/main" id="{00000000-0008-0000-0100-00000B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20" name="Text Box 59">
          <a:extLst>
            <a:ext uri="{FF2B5EF4-FFF2-40B4-BE49-F238E27FC236}">
              <a16:creationId xmlns:a16="http://schemas.microsoft.com/office/drawing/2014/main" id="{00000000-0008-0000-0100-00000C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21" name="Text Box 59">
          <a:extLst>
            <a:ext uri="{FF2B5EF4-FFF2-40B4-BE49-F238E27FC236}">
              <a16:creationId xmlns:a16="http://schemas.microsoft.com/office/drawing/2014/main" id="{00000000-0008-0000-0100-00000D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22" name="Text Box 59">
          <a:extLst>
            <a:ext uri="{FF2B5EF4-FFF2-40B4-BE49-F238E27FC236}">
              <a16:creationId xmlns:a16="http://schemas.microsoft.com/office/drawing/2014/main" id="{00000000-0008-0000-0100-00000E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23" name="Text Box 59">
          <a:extLst>
            <a:ext uri="{FF2B5EF4-FFF2-40B4-BE49-F238E27FC236}">
              <a16:creationId xmlns:a16="http://schemas.microsoft.com/office/drawing/2014/main" id="{00000000-0008-0000-0100-00000F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24" name="Text Box 59">
          <a:extLst>
            <a:ext uri="{FF2B5EF4-FFF2-40B4-BE49-F238E27FC236}">
              <a16:creationId xmlns:a16="http://schemas.microsoft.com/office/drawing/2014/main" id="{00000000-0008-0000-0100-000010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25" name="Text Box 59">
          <a:extLst>
            <a:ext uri="{FF2B5EF4-FFF2-40B4-BE49-F238E27FC236}">
              <a16:creationId xmlns:a16="http://schemas.microsoft.com/office/drawing/2014/main" id="{00000000-0008-0000-0100-000011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26" name="Text Box 59">
          <a:extLst>
            <a:ext uri="{FF2B5EF4-FFF2-40B4-BE49-F238E27FC236}">
              <a16:creationId xmlns:a16="http://schemas.microsoft.com/office/drawing/2014/main" id="{00000000-0008-0000-0100-000012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27" name="Text Box 59">
          <a:extLst>
            <a:ext uri="{FF2B5EF4-FFF2-40B4-BE49-F238E27FC236}">
              <a16:creationId xmlns:a16="http://schemas.microsoft.com/office/drawing/2014/main" id="{00000000-0008-0000-0100-000013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28" name="Text Box 59">
          <a:extLst>
            <a:ext uri="{FF2B5EF4-FFF2-40B4-BE49-F238E27FC236}">
              <a16:creationId xmlns:a16="http://schemas.microsoft.com/office/drawing/2014/main" id="{00000000-0008-0000-0100-000014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29" name="Text Box 59">
          <a:extLst>
            <a:ext uri="{FF2B5EF4-FFF2-40B4-BE49-F238E27FC236}">
              <a16:creationId xmlns:a16="http://schemas.microsoft.com/office/drawing/2014/main" id="{00000000-0008-0000-0100-000015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30" name="Text Box 59">
          <a:extLst>
            <a:ext uri="{FF2B5EF4-FFF2-40B4-BE49-F238E27FC236}">
              <a16:creationId xmlns:a16="http://schemas.microsoft.com/office/drawing/2014/main" id="{00000000-0008-0000-0100-000016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31" name="Text Box 59">
          <a:extLst>
            <a:ext uri="{FF2B5EF4-FFF2-40B4-BE49-F238E27FC236}">
              <a16:creationId xmlns:a16="http://schemas.microsoft.com/office/drawing/2014/main" id="{00000000-0008-0000-0100-000017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32" name="Text Box 59">
          <a:extLst>
            <a:ext uri="{FF2B5EF4-FFF2-40B4-BE49-F238E27FC236}">
              <a16:creationId xmlns:a16="http://schemas.microsoft.com/office/drawing/2014/main" id="{00000000-0008-0000-0100-000018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33" name="Text Box 59">
          <a:extLst>
            <a:ext uri="{FF2B5EF4-FFF2-40B4-BE49-F238E27FC236}">
              <a16:creationId xmlns:a16="http://schemas.microsoft.com/office/drawing/2014/main" id="{00000000-0008-0000-0100-000019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34" name="Text Box 59">
          <a:extLst>
            <a:ext uri="{FF2B5EF4-FFF2-40B4-BE49-F238E27FC236}">
              <a16:creationId xmlns:a16="http://schemas.microsoft.com/office/drawing/2014/main" id="{00000000-0008-0000-0100-00001A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35" name="Text Box 59">
          <a:extLst>
            <a:ext uri="{FF2B5EF4-FFF2-40B4-BE49-F238E27FC236}">
              <a16:creationId xmlns:a16="http://schemas.microsoft.com/office/drawing/2014/main" id="{00000000-0008-0000-0100-00001B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36" name="Text Box 59">
          <a:extLst>
            <a:ext uri="{FF2B5EF4-FFF2-40B4-BE49-F238E27FC236}">
              <a16:creationId xmlns:a16="http://schemas.microsoft.com/office/drawing/2014/main" id="{00000000-0008-0000-0100-00001C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37" name="Text Box 59">
          <a:extLst>
            <a:ext uri="{FF2B5EF4-FFF2-40B4-BE49-F238E27FC236}">
              <a16:creationId xmlns:a16="http://schemas.microsoft.com/office/drawing/2014/main" id="{00000000-0008-0000-0100-00001D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38" name="Text Box 59">
          <a:extLst>
            <a:ext uri="{FF2B5EF4-FFF2-40B4-BE49-F238E27FC236}">
              <a16:creationId xmlns:a16="http://schemas.microsoft.com/office/drawing/2014/main" id="{00000000-0008-0000-0100-00001E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39" name="Text Box 59">
          <a:extLst>
            <a:ext uri="{FF2B5EF4-FFF2-40B4-BE49-F238E27FC236}">
              <a16:creationId xmlns:a16="http://schemas.microsoft.com/office/drawing/2014/main" id="{00000000-0008-0000-0100-00001F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40" name="Text Box 59">
          <a:extLst>
            <a:ext uri="{FF2B5EF4-FFF2-40B4-BE49-F238E27FC236}">
              <a16:creationId xmlns:a16="http://schemas.microsoft.com/office/drawing/2014/main" id="{00000000-0008-0000-0100-000020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41" name="Text Box 59">
          <a:extLst>
            <a:ext uri="{FF2B5EF4-FFF2-40B4-BE49-F238E27FC236}">
              <a16:creationId xmlns:a16="http://schemas.microsoft.com/office/drawing/2014/main" id="{00000000-0008-0000-0100-000021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42" name="Text Box 59">
          <a:extLst>
            <a:ext uri="{FF2B5EF4-FFF2-40B4-BE49-F238E27FC236}">
              <a16:creationId xmlns:a16="http://schemas.microsoft.com/office/drawing/2014/main" id="{00000000-0008-0000-0100-000022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43" name="Text Box 59">
          <a:extLst>
            <a:ext uri="{FF2B5EF4-FFF2-40B4-BE49-F238E27FC236}">
              <a16:creationId xmlns:a16="http://schemas.microsoft.com/office/drawing/2014/main" id="{00000000-0008-0000-0100-000023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44" name="Text Box 59">
          <a:extLst>
            <a:ext uri="{FF2B5EF4-FFF2-40B4-BE49-F238E27FC236}">
              <a16:creationId xmlns:a16="http://schemas.microsoft.com/office/drawing/2014/main" id="{00000000-0008-0000-0100-000024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45" name="Text Box 59">
          <a:extLst>
            <a:ext uri="{FF2B5EF4-FFF2-40B4-BE49-F238E27FC236}">
              <a16:creationId xmlns:a16="http://schemas.microsoft.com/office/drawing/2014/main" id="{00000000-0008-0000-0100-000025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46" name="Text Box 59">
          <a:extLst>
            <a:ext uri="{FF2B5EF4-FFF2-40B4-BE49-F238E27FC236}">
              <a16:creationId xmlns:a16="http://schemas.microsoft.com/office/drawing/2014/main" id="{00000000-0008-0000-0100-000026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47" name="Text Box 59">
          <a:extLst>
            <a:ext uri="{FF2B5EF4-FFF2-40B4-BE49-F238E27FC236}">
              <a16:creationId xmlns:a16="http://schemas.microsoft.com/office/drawing/2014/main" id="{00000000-0008-0000-0100-000027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48" name="Text Box 59">
          <a:extLst>
            <a:ext uri="{FF2B5EF4-FFF2-40B4-BE49-F238E27FC236}">
              <a16:creationId xmlns:a16="http://schemas.microsoft.com/office/drawing/2014/main" id="{00000000-0008-0000-0100-000028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49" name="Text Box 59">
          <a:extLst>
            <a:ext uri="{FF2B5EF4-FFF2-40B4-BE49-F238E27FC236}">
              <a16:creationId xmlns:a16="http://schemas.microsoft.com/office/drawing/2014/main" id="{00000000-0008-0000-0100-000029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50" name="Text Box 59">
          <a:extLst>
            <a:ext uri="{FF2B5EF4-FFF2-40B4-BE49-F238E27FC236}">
              <a16:creationId xmlns:a16="http://schemas.microsoft.com/office/drawing/2014/main" id="{00000000-0008-0000-0100-00002A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51" name="Text Box 59">
          <a:extLst>
            <a:ext uri="{FF2B5EF4-FFF2-40B4-BE49-F238E27FC236}">
              <a16:creationId xmlns:a16="http://schemas.microsoft.com/office/drawing/2014/main" id="{00000000-0008-0000-0100-00002B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52" name="Text Box 59">
          <a:extLst>
            <a:ext uri="{FF2B5EF4-FFF2-40B4-BE49-F238E27FC236}">
              <a16:creationId xmlns:a16="http://schemas.microsoft.com/office/drawing/2014/main" id="{00000000-0008-0000-0100-00002C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53" name="Text Box 59">
          <a:extLst>
            <a:ext uri="{FF2B5EF4-FFF2-40B4-BE49-F238E27FC236}">
              <a16:creationId xmlns:a16="http://schemas.microsoft.com/office/drawing/2014/main" id="{00000000-0008-0000-0100-00002D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54" name="Text Box 59">
          <a:extLst>
            <a:ext uri="{FF2B5EF4-FFF2-40B4-BE49-F238E27FC236}">
              <a16:creationId xmlns:a16="http://schemas.microsoft.com/office/drawing/2014/main" id="{00000000-0008-0000-0100-00002E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55" name="Text Box 59">
          <a:extLst>
            <a:ext uri="{FF2B5EF4-FFF2-40B4-BE49-F238E27FC236}">
              <a16:creationId xmlns:a16="http://schemas.microsoft.com/office/drawing/2014/main" id="{00000000-0008-0000-0100-00002F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56" name="Text Box 59">
          <a:extLst>
            <a:ext uri="{FF2B5EF4-FFF2-40B4-BE49-F238E27FC236}">
              <a16:creationId xmlns:a16="http://schemas.microsoft.com/office/drawing/2014/main" id="{00000000-0008-0000-0100-000030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57" name="Text Box 59">
          <a:extLst>
            <a:ext uri="{FF2B5EF4-FFF2-40B4-BE49-F238E27FC236}">
              <a16:creationId xmlns:a16="http://schemas.microsoft.com/office/drawing/2014/main" id="{00000000-0008-0000-0100-000031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58" name="Text Box 59">
          <a:extLst>
            <a:ext uri="{FF2B5EF4-FFF2-40B4-BE49-F238E27FC236}">
              <a16:creationId xmlns:a16="http://schemas.microsoft.com/office/drawing/2014/main" id="{00000000-0008-0000-0100-000032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59" name="Text Box 59">
          <a:extLst>
            <a:ext uri="{FF2B5EF4-FFF2-40B4-BE49-F238E27FC236}">
              <a16:creationId xmlns:a16="http://schemas.microsoft.com/office/drawing/2014/main" id="{00000000-0008-0000-0100-000033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60" name="Text Box 59">
          <a:extLst>
            <a:ext uri="{FF2B5EF4-FFF2-40B4-BE49-F238E27FC236}">
              <a16:creationId xmlns:a16="http://schemas.microsoft.com/office/drawing/2014/main" id="{00000000-0008-0000-0100-000034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61" name="Text Box 59">
          <a:extLst>
            <a:ext uri="{FF2B5EF4-FFF2-40B4-BE49-F238E27FC236}">
              <a16:creationId xmlns:a16="http://schemas.microsoft.com/office/drawing/2014/main" id="{00000000-0008-0000-0100-000035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62" name="Text Box 59">
          <a:extLst>
            <a:ext uri="{FF2B5EF4-FFF2-40B4-BE49-F238E27FC236}">
              <a16:creationId xmlns:a16="http://schemas.microsoft.com/office/drawing/2014/main" id="{00000000-0008-0000-0100-000036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63" name="Text Box 59">
          <a:extLst>
            <a:ext uri="{FF2B5EF4-FFF2-40B4-BE49-F238E27FC236}">
              <a16:creationId xmlns:a16="http://schemas.microsoft.com/office/drawing/2014/main" id="{00000000-0008-0000-0100-000037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64" name="Text Box 59">
          <a:extLst>
            <a:ext uri="{FF2B5EF4-FFF2-40B4-BE49-F238E27FC236}">
              <a16:creationId xmlns:a16="http://schemas.microsoft.com/office/drawing/2014/main" id="{00000000-0008-0000-0100-000038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65" name="Text Box 59">
          <a:extLst>
            <a:ext uri="{FF2B5EF4-FFF2-40B4-BE49-F238E27FC236}">
              <a16:creationId xmlns:a16="http://schemas.microsoft.com/office/drawing/2014/main" id="{00000000-0008-0000-0100-000039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66" name="Text Box 59">
          <a:extLst>
            <a:ext uri="{FF2B5EF4-FFF2-40B4-BE49-F238E27FC236}">
              <a16:creationId xmlns:a16="http://schemas.microsoft.com/office/drawing/2014/main" id="{00000000-0008-0000-0100-00003A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67" name="Text Box 59">
          <a:extLst>
            <a:ext uri="{FF2B5EF4-FFF2-40B4-BE49-F238E27FC236}">
              <a16:creationId xmlns:a16="http://schemas.microsoft.com/office/drawing/2014/main" id="{00000000-0008-0000-0100-00003B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68" name="Text Box 59">
          <a:extLst>
            <a:ext uri="{FF2B5EF4-FFF2-40B4-BE49-F238E27FC236}">
              <a16:creationId xmlns:a16="http://schemas.microsoft.com/office/drawing/2014/main" id="{00000000-0008-0000-0100-00003C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69" name="Text Box 59">
          <a:extLst>
            <a:ext uri="{FF2B5EF4-FFF2-40B4-BE49-F238E27FC236}">
              <a16:creationId xmlns:a16="http://schemas.microsoft.com/office/drawing/2014/main" id="{00000000-0008-0000-0100-00003D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70" name="Text Box 59">
          <a:extLst>
            <a:ext uri="{FF2B5EF4-FFF2-40B4-BE49-F238E27FC236}">
              <a16:creationId xmlns:a16="http://schemas.microsoft.com/office/drawing/2014/main" id="{00000000-0008-0000-0100-00003E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71" name="Text Box 59">
          <a:extLst>
            <a:ext uri="{FF2B5EF4-FFF2-40B4-BE49-F238E27FC236}">
              <a16:creationId xmlns:a16="http://schemas.microsoft.com/office/drawing/2014/main" id="{00000000-0008-0000-0100-00003F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72" name="Text Box 59">
          <a:extLst>
            <a:ext uri="{FF2B5EF4-FFF2-40B4-BE49-F238E27FC236}">
              <a16:creationId xmlns:a16="http://schemas.microsoft.com/office/drawing/2014/main" id="{00000000-0008-0000-0100-000040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73" name="Text Box 59">
          <a:extLst>
            <a:ext uri="{FF2B5EF4-FFF2-40B4-BE49-F238E27FC236}">
              <a16:creationId xmlns:a16="http://schemas.microsoft.com/office/drawing/2014/main" id="{00000000-0008-0000-0100-000041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74" name="Text Box 59">
          <a:extLst>
            <a:ext uri="{FF2B5EF4-FFF2-40B4-BE49-F238E27FC236}">
              <a16:creationId xmlns:a16="http://schemas.microsoft.com/office/drawing/2014/main" id="{00000000-0008-0000-0100-000042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75" name="Text Box 59">
          <a:extLst>
            <a:ext uri="{FF2B5EF4-FFF2-40B4-BE49-F238E27FC236}">
              <a16:creationId xmlns:a16="http://schemas.microsoft.com/office/drawing/2014/main" id="{00000000-0008-0000-0100-000043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76" name="Text Box 59">
          <a:extLst>
            <a:ext uri="{FF2B5EF4-FFF2-40B4-BE49-F238E27FC236}">
              <a16:creationId xmlns:a16="http://schemas.microsoft.com/office/drawing/2014/main" id="{00000000-0008-0000-0100-000044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77" name="Text Box 59">
          <a:extLst>
            <a:ext uri="{FF2B5EF4-FFF2-40B4-BE49-F238E27FC236}">
              <a16:creationId xmlns:a16="http://schemas.microsoft.com/office/drawing/2014/main" id="{00000000-0008-0000-0100-000045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78" name="Text Box 59">
          <a:extLst>
            <a:ext uri="{FF2B5EF4-FFF2-40B4-BE49-F238E27FC236}">
              <a16:creationId xmlns:a16="http://schemas.microsoft.com/office/drawing/2014/main" id="{00000000-0008-0000-0100-000046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79" name="Text Box 59">
          <a:extLst>
            <a:ext uri="{FF2B5EF4-FFF2-40B4-BE49-F238E27FC236}">
              <a16:creationId xmlns:a16="http://schemas.microsoft.com/office/drawing/2014/main" id="{00000000-0008-0000-0100-000047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80" name="Text Box 59">
          <a:extLst>
            <a:ext uri="{FF2B5EF4-FFF2-40B4-BE49-F238E27FC236}">
              <a16:creationId xmlns:a16="http://schemas.microsoft.com/office/drawing/2014/main" id="{00000000-0008-0000-0100-000048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81" name="Text Box 59">
          <a:extLst>
            <a:ext uri="{FF2B5EF4-FFF2-40B4-BE49-F238E27FC236}">
              <a16:creationId xmlns:a16="http://schemas.microsoft.com/office/drawing/2014/main" id="{00000000-0008-0000-0100-000049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82" name="Text Box 59">
          <a:extLst>
            <a:ext uri="{FF2B5EF4-FFF2-40B4-BE49-F238E27FC236}">
              <a16:creationId xmlns:a16="http://schemas.microsoft.com/office/drawing/2014/main" id="{00000000-0008-0000-0100-00004A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83" name="Text Box 59">
          <a:extLst>
            <a:ext uri="{FF2B5EF4-FFF2-40B4-BE49-F238E27FC236}">
              <a16:creationId xmlns:a16="http://schemas.microsoft.com/office/drawing/2014/main" id="{00000000-0008-0000-0100-00004B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84" name="Text Box 59">
          <a:extLst>
            <a:ext uri="{FF2B5EF4-FFF2-40B4-BE49-F238E27FC236}">
              <a16:creationId xmlns:a16="http://schemas.microsoft.com/office/drawing/2014/main" id="{00000000-0008-0000-0100-00004C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85" name="Text Box 59">
          <a:extLst>
            <a:ext uri="{FF2B5EF4-FFF2-40B4-BE49-F238E27FC236}">
              <a16:creationId xmlns:a16="http://schemas.microsoft.com/office/drawing/2014/main" id="{00000000-0008-0000-0100-00004D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86" name="Text Box 59">
          <a:extLst>
            <a:ext uri="{FF2B5EF4-FFF2-40B4-BE49-F238E27FC236}">
              <a16:creationId xmlns:a16="http://schemas.microsoft.com/office/drawing/2014/main" id="{00000000-0008-0000-0100-00004E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87" name="Text Box 59">
          <a:extLst>
            <a:ext uri="{FF2B5EF4-FFF2-40B4-BE49-F238E27FC236}">
              <a16:creationId xmlns:a16="http://schemas.microsoft.com/office/drawing/2014/main" id="{00000000-0008-0000-0100-00004F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88" name="Text Box 59">
          <a:extLst>
            <a:ext uri="{FF2B5EF4-FFF2-40B4-BE49-F238E27FC236}">
              <a16:creationId xmlns:a16="http://schemas.microsoft.com/office/drawing/2014/main" id="{00000000-0008-0000-0100-000050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89" name="Text Box 59">
          <a:extLst>
            <a:ext uri="{FF2B5EF4-FFF2-40B4-BE49-F238E27FC236}">
              <a16:creationId xmlns:a16="http://schemas.microsoft.com/office/drawing/2014/main" id="{00000000-0008-0000-0100-000051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90" name="Text Box 59">
          <a:extLst>
            <a:ext uri="{FF2B5EF4-FFF2-40B4-BE49-F238E27FC236}">
              <a16:creationId xmlns:a16="http://schemas.microsoft.com/office/drawing/2014/main" id="{00000000-0008-0000-0100-000052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91" name="Text Box 59">
          <a:extLst>
            <a:ext uri="{FF2B5EF4-FFF2-40B4-BE49-F238E27FC236}">
              <a16:creationId xmlns:a16="http://schemas.microsoft.com/office/drawing/2014/main" id="{00000000-0008-0000-0100-000053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92" name="Text Box 59">
          <a:extLst>
            <a:ext uri="{FF2B5EF4-FFF2-40B4-BE49-F238E27FC236}">
              <a16:creationId xmlns:a16="http://schemas.microsoft.com/office/drawing/2014/main" id="{00000000-0008-0000-0100-000054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93" name="Text Box 59">
          <a:extLst>
            <a:ext uri="{FF2B5EF4-FFF2-40B4-BE49-F238E27FC236}">
              <a16:creationId xmlns:a16="http://schemas.microsoft.com/office/drawing/2014/main" id="{00000000-0008-0000-0100-000055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94" name="Text Box 59">
          <a:extLst>
            <a:ext uri="{FF2B5EF4-FFF2-40B4-BE49-F238E27FC236}">
              <a16:creationId xmlns:a16="http://schemas.microsoft.com/office/drawing/2014/main" id="{00000000-0008-0000-0100-000056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95" name="Text Box 59">
          <a:extLst>
            <a:ext uri="{FF2B5EF4-FFF2-40B4-BE49-F238E27FC236}">
              <a16:creationId xmlns:a16="http://schemas.microsoft.com/office/drawing/2014/main" id="{00000000-0008-0000-0100-000057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96" name="Text Box 59">
          <a:extLst>
            <a:ext uri="{FF2B5EF4-FFF2-40B4-BE49-F238E27FC236}">
              <a16:creationId xmlns:a16="http://schemas.microsoft.com/office/drawing/2014/main" id="{00000000-0008-0000-0100-000058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97" name="Text Box 59">
          <a:extLst>
            <a:ext uri="{FF2B5EF4-FFF2-40B4-BE49-F238E27FC236}">
              <a16:creationId xmlns:a16="http://schemas.microsoft.com/office/drawing/2014/main" id="{00000000-0008-0000-0100-000059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98" name="Text Box 59">
          <a:extLst>
            <a:ext uri="{FF2B5EF4-FFF2-40B4-BE49-F238E27FC236}">
              <a16:creationId xmlns:a16="http://schemas.microsoft.com/office/drawing/2014/main" id="{00000000-0008-0000-0100-00005A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099" name="Text Box 59">
          <a:extLst>
            <a:ext uri="{FF2B5EF4-FFF2-40B4-BE49-F238E27FC236}">
              <a16:creationId xmlns:a16="http://schemas.microsoft.com/office/drawing/2014/main" id="{00000000-0008-0000-0100-00005B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00" name="Text Box 59">
          <a:extLst>
            <a:ext uri="{FF2B5EF4-FFF2-40B4-BE49-F238E27FC236}">
              <a16:creationId xmlns:a16="http://schemas.microsoft.com/office/drawing/2014/main" id="{00000000-0008-0000-0100-00005C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01" name="Text Box 59">
          <a:extLst>
            <a:ext uri="{FF2B5EF4-FFF2-40B4-BE49-F238E27FC236}">
              <a16:creationId xmlns:a16="http://schemas.microsoft.com/office/drawing/2014/main" id="{00000000-0008-0000-0100-00005D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02" name="Text Box 59">
          <a:extLst>
            <a:ext uri="{FF2B5EF4-FFF2-40B4-BE49-F238E27FC236}">
              <a16:creationId xmlns:a16="http://schemas.microsoft.com/office/drawing/2014/main" id="{00000000-0008-0000-0100-00005E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03" name="Text Box 59">
          <a:extLst>
            <a:ext uri="{FF2B5EF4-FFF2-40B4-BE49-F238E27FC236}">
              <a16:creationId xmlns:a16="http://schemas.microsoft.com/office/drawing/2014/main" id="{00000000-0008-0000-0100-00005F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04" name="Text Box 59">
          <a:extLst>
            <a:ext uri="{FF2B5EF4-FFF2-40B4-BE49-F238E27FC236}">
              <a16:creationId xmlns:a16="http://schemas.microsoft.com/office/drawing/2014/main" id="{00000000-0008-0000-0100-000060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05" name="Text Box 59">
          <a:extLst>
            <a:ext uri="{FF2B5EF4-FFF2-40B4-BE49-F238E27FC236}">
              <a16:creationId xmlns:a16="http://schemas.microsoft.com/office/drawing/2014/main" id="{00000000-0008-0000-0100-000061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06" name="Text Box 59">
          <a:extLst>
            <a:ext uri="{FF2B5EF4-FFF2-40B4-BE49-F238E27FC236}">
              <a16:creationId xmlns:a16="http://schemas.microsoft.com/office/drawing/2014/main" id="{00000000-0008-0000-0100-000062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07" name="Text Box 59">
          <a:extLst>
            <a:ext uri="{FF2B5EF4-FFF2-40B4-BE49-F238E27FC236}">
              <a16:creationId xmlns:a16="http://schemas.microsoft.com/office/drawing/2014/main" id="{00000000-0008-0000-0100-000063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08" name="Text Box 59">
          <a:extLst>
            <a:ext uri="{FF2B5EF4-FFF2-40B4-BE49-F238E27FC236}">
              <a16:creationId xmlns:a16="http://schemas.microsoft.com/office/drawing/2014/main" id="{00000000-0008-0000-0100-000064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09" name="Text Box 59">
          <a:extLst>
            <a:ext uri="{FF2B5EF4-FFF2-40B4-BE49-F238E27FC236}">
              <a16:creationId xmlns:a16="http://schemas.microsoft.com/office/drawing/2014/main" id="{00000000-0008-0000-0100-000065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10" name="Text Box 59">
          <a:extLst>
            <a:ext uri="{FF2B5EF4-FFF2-40B4-BE49-F238E27FC236}">
              <a16:creationId xmlns:a16="http://schemas.microsoft.com/office/drawing/2014/main" id="{00000000-0008-0000-0100-000066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11" name="Text Box 59">
          <a:extLst>
            <a:ext uri="{FF2B5EF4-FFF2-40B4-BE49-F238E27FC236}">
              <a16:creationId xmlns:a16="http://schemas.microsoft.com/office/drawing/2014/main" id="{00000000-0008-0000-0100-000067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12" name="Text Box 59">
          <a:extLst>
            <a:ext uri="{FF2B5EF4-FFF2-40B4-BE49-F238E27FC236}">
              <a16:creationId xmlns:a16="http://schemas.microsoft.com/office/drawing/2014/main" id="{00000000-0008-0000-0100-000068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13" name="Text Box 59">
          <a:extLst>
            <a:ext uri="{FF2B5EF4-FFF2-40B4-BE49-F238E27FC236}">
              <a16:creationId xmlns:a16="http://schemas.microsoft.com/office/drawing/2014/main" id="{00000000-0008-0000-0100-000069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14" name="Text Box 59">
          <a:extLst>
            <a:ext uri="{FF2B5EF4-FFF2-40B4-BE49-F238E27FC236}">
              <a16:creationId xmlns:a16="http://schemas.microsoft.com/office/drawing/2014/main" id="{00000000-0008-0000-0100-00006A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15" name="Text Box 59">
          <a:extLst>
            <a:ext uri="{FF2B5EF4-FFF2-40B4-BE49-F238E27FC236}">
              <a16:creationId xmlns:a16="http://schemas.microsoft.com/office/drawing/2014/main" id="{00000000-0008-0000-0100-00006B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16" name="Text Box 59">
          <a:extLst>
            <a:ext uri="{FF2B5EF4-FFF2-40B4-BE49-F238E27FC236}">
              <a16:creationId xmlns:a16="http://schemas.microsoft.com/office/drawing/2014/main" id="{00000000-0008-0000-0100-00006C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17" name="Text Box 59">
          <a:extLst>
            <a:ext uri="{FF2B5EF4-FFF2-40B4-BE49-F238E27FC236}">
              <a16:creationId xmlns:a16="http://schemas.microsoft.com/office/drawing/2014/main" id="{00000000-0008-0000-0100-00006D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18" name="Text Box 59">
          <a:extLst>
            <a:ext uri="{FF2B5EF4-FFF2-40B4-BE49-F238E27FC236}">
              <a16:creationId xmlns:a16="http://schemas.microsoft.com/office/drawing/2014/main" id="{00000000-0008-0000-0100-00006E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19" name="Text Box 59">
          <a:extLst>
            <a:ext uri="{FF2B5EF4-FFF2-40B4-BE49-F238E27FC236}">
              <a16:creationId xmlns:a16="http://schemas.microsoft.com/office/drawing/2014/main" id="{00000000-0008-0000-0100-00006F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20" name="Text Box 59">
          <a:extLst>
            <a:ext uri="{FF2B5EF4-FFF2-40B4-BE49-F238E27FC236}">
              <a16:creationId xmlns:a16="http://schemas.microsoft.com/office/drawing/2014/main" id="{00000000-0008-0000-0100-000070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21" name="Text Box 59">
          <a:extLst>
            <a:ext uri="{FF2B5EF4-FFF2-40B4-BE49-F238E27FC236}">
              <a16:creationId xmlns:a16="http://schemas.microsoft.com/office/drawing/2014/main" id="{00000000-0008-0000-0100-000071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22" name="Text Box 59">
          <a:extLst>
            <a:ext uri="{FF2B5EF4-FFF2-40B4-BE49-F238E27FC236}">
              <a16:creationId xmlns:a16="http://schemas.microsoft.com/office/drawing/2014/main" id="{00000000-0008-0000-0100-000072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23" name="Text Box 59">
          <a:extLst>
            <a:ext uri="{FF2B5EF4-FFF2-40B4-BE49-F238E27FC236}">
              <a16:creationId xmlns:a16="http://schemas.microsoft.com/office/drawing/2014/main" id="{00000000-0008-0000-0100-000073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24" name="Text Box 59">
          <a:extLst>
            <a:ext uri="{FF2B5EF4-FFF2-40B4-BE49-F238E27FC236}">
              <a16:creationId xmlns:a16="http://schemas.microsoft.com/office/drawing/2014/main" id="{00000000-0008-0000-0100-000074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25" name="Text Box 59">
          <a:extLst>
            <a:ext uri="{FF2B5EF4-FFF2-40B4-BE49-F238E27FC236}">
              <a16:creationId xmlns:a16="http://schemas.microsoft.com/office/drawing/2014/main" id="{00000000-0008-0000-0100-000075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26" name="Text Box 59">
          <a:extLst>
            <a:ext uri="{FF2B5EF4-FFF2-40B4-BE49-F238E27FC236}">
              <a16:creationId xmlns:a16="http://schemas.microsoft.com/office/drawing/2014/main" id="{00000000-0008-0000-0100-000076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27" name="Text Box 59">
          <a:extLst>
            <a:ext uri="{FF2B5EF4-FFF2-40B4-BE49-F238E27FC236}">
              <a16:creationId xmlns:a16="http://schemas.microsoft.com/office/drawing/2014/main" id="{00000000-0008-0000-0100-000077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28" name="Text Box 59">
          <a:extLst>
            <a:ext uri="{FF2B5EF4-FFF2-40B4-BE49-F238E27FC236}">
              <a16:creationId xmlns:a16="http://schemas.microsoft.com/office/drawing/2014/main" id="{00000000-0008-0000-0100-000078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29" name="Text Box 59">
          <a:extLst>
            <a:ext uri="{FF2B5EF4-FFF2-40B4-BE49-F238E27FC236}">
              <a16:creationId xmlns:a16="http://schemas.microsoft.com/office/drawing/2014/main" id="{00000000-0008-0000-0100-000079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30" name="Text Box 59">
          <a:extLst>
            <a:ext uri="{FF2B5EF4-FFF2-40B4-BE49-F238E27FC236}">
              <a16:creationId xmlns:a16="http://schemas.microsoft.com/office/drawing/2014/main" id="{00000000-0008-0000-0100-00007A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31" name="Text Box 59">
          <a:extLst>
            <a:ext uri="{FF2B5EF4-FFF2-40B4-BE49-F238E27FC236}">
              <a16:creationId xmlns:a16="http://schemas.microsoft.com/office/drawing/2014/main" id="{00000000-0008-0000-0100-00007B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32" name="Text Box 59">
          <a:extLst>
            <a:ext uri="{FF2B5EF4-FFF2-40B4-BE49-F238E27FC236}">
              <a16:creationId xmlns:a16="http://schemas.microsoft.com/office/drawing/2014/main" id="{00000000-0008-0000-0100-00007C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33" name="Text Box 59">
          <a:extLst>
            <a:ext uri="{FF2B5EF4-FFF2-40B4-BE49-F238E27FC236}">
              <a16:creationId xmlns:a16="http://schemas.microsoft.com/office/drawing/2014/main" id="{00000000-0008-0000-0100-00007D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34" name="Text Box 59">
          <a:extLst>
            <a:ext uri="{FF2B5EF4-FFF2-40B4-BE49-F238E27FC236}">
              <a16:creationId xmlns:a16="http://schemas.microsoft.com/office/drawing/2014/main" id="{00000000-0008-0000-0100-00007E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35" name="Text Box 59">
          <a:extLst>
            <a:ext uri="{FF2B5EF4-FFF2-40B4-BE49-F238E27FC236}">
              <a16:creationId xmlns:a16="http://schemas.microsoft.com/office/drawing/2014/main" id="{00000000-0008-0000-0100-00007F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36" name="Text Box 59">
          <a:extLst>
            <a:ext uri="{FF2B5EF4-FFF2-40B4-BE49-F238E27FC236}">
              <a16:creationId xmlns:a16="http://schemas.microsoft.com/office/drawing/2014/main" id="{00000000-0008-0000-0100-000080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37" name="Text Box 59">
          <a:extLst>
            <a:ext uri="{FF2B5EF4-FFF2-40B4-BE49-F238E27FC236}">
              <a16:creationId xmlns:a16="http://schemas.microsoft.com/office/drawing/2014/main" id="{00000000-0008-0000-0100-000081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38" name="Text Box 59">
          <a:extLst>
            <a:ext uri="{FF2B5EF4-FFF2-40B4-BE49-F238E27FC236}">
              <a16:creationId xmlns:a16="http://schemas.microsoft.com/office/drawing/2014/main" id="{00000000-0008-0000-0100-000082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39" name="Text Box 59">
          <a:extLst>
            <a:ext uri="{FF2B5EF4-FFF2-40B4-BE49-F238E27FC236}">
              <a16:creationId xmlns:a16="http://schemas.microsoft.com/office/drawing/2014/main" id="{00000000-0008-0000-0100-000083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40" name="Text Box 59">
          <a:extLst>
            <a:ext uri="{FF2B5EF4-FFF2-40B4-BE49-F238E27FC236}">
              <a16:creationId xmlns:a16="http://schemas.microsoft.com/office/drawing/2014/main" id="{00000000-0008-0000-0100-000084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41" name="Text Box 59">
          <a:extLst>
            <a:ext uri="{FF2B5EF4-FFF2-40B4-BE49-F238E27FC236}">
              <a16:creationId xmlns:a16="http://schemas.microsoft.com/office/drawing/2014/main" id="{00000000-0008-0000-0100-000085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42" name="Text Box 59">
          <a:extLst>
            <a:ext uri="{FF2B5EF4-FFF2-40B4-BE49-F238E27FC236}">
              <a16:creationId xmlns:a16="http://schemas.microsoft.com/office/drawing/2014/main" id="{00000000-0008-0000-0100-000086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43" name="Text Box 59">
          <a:extLst>
            <a:ext uri="{FF2B5EF4-FFF2-40B4-BE49-F238E27FC236}">
              <a16:creationId xmlns:a16="http://schemas.microsoft.com/office/drawing/2014/main" id="{00000000-0008-0000-0100-000087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44" name="Text Box 59">
          <a:extLst>
            <a:ext uri="{FF2B5EF4-FFF2-40B4-BE49-F238E27FC236}">
              <a16:creationId xmlns:a16="http://schemas.microsoft.com/office/drawing/2014/main" id="{00000000-0008-0000-0100-000088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45" name="Text Box 59">
          <a:extLst>
            <a:ext uri="{FF2B5EF4-FFF2-40B4-BE49-F238E27FC236}">
              <a16:creationId xmlns:a16="http://schemas.microsoft.com/office/drawing/2014/main" id="{00000000-0008-0000-0100-000089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46" name="Text Box 59">
          <a:extLst>
            <a:ext uri="{FF2B5EF4-FFF2-40B4-BE49-F238E27FC236}">
              <a16:creationId xmlns:a16="http://schemas.microsoft.com/office/drawing/2014/main" id="{00000000-0008-0000-0100-00008A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47" name="Text Box 59">
          <a:extLst>
            <a:ext uri="{FF2B5EF4-FFF2-40B4-BE49-F238E27FC236}">
              <a16:creationId xmlns:a16="http://schemas.microsoft.com/office/drawing/2014/main" id="{00000000-0008-0000-0100-00008B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48" name="Text Box 59">
          <a:extLst>
            <a:ext uri="{FF2B5EF4-FFF2-40B4-BE49-F238E27FC236}">
              <a16:creationId xmlns:a16="http://schemas.microsoft.com/office/drawing/2014/main" id="{00000000-0008-0000-0100-00008C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49" name="Text Box 59">
          <a:extLst>
            <a:ext uri="{FF2B5EF4-FFF2-40B4-BE49-F238E27FC236}">
              <a16:creationId xmlns:a16="http://schemas.microsoft.com/office/drawing/2014/main" id="{00000000-0008-0000-0100-00008D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50" name="Text Box 59">
          <a:extLst>
            <a:ext uri="{FF2B5EF4-FFF2-40B4-BE49-F238E27FC236}">
              <a16:creationId xmlns:a16="http://schemas.microsoft.com/office/drawing/2014/main" id="{00000000-0008-0000-0100-00008E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51" name="Text Box 59">
          <a:extLst>
            <a:ext uri="{FF2B5EF4-FFF2-40B4-BE49-F238E27FC236}">
              <a16:creationId xmlns:a16="http://schemas.microsoft.com/office/drawing/2014/main" id="{00000000-0008-0000-0100-00008F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52" name="Text Box 59">
          <a:extLst>
            <a:ext uri="{FF2B5EF4-FFF2-40B4-BE49-F238E27FC236}">
              <a16:creationId xmlns:a16="http://schemas.microsoft.com/office/drawing/2014/main" id="{00000000-0008-0000-0100-000090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53" name="Text Box 59">
          <a:extLst>
            <a:ext uri="{FF2B5EF4-FFF2-40B4-BE49-F238E27FC236}">
              <a16:creationId xmlns:a16="http://schemas.microsoft.com/office/drawing/2014/main" id="{00000000-0008-0000-0100-000091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54" name="Text Box 59">
          <a:extLst>
            <a:ext uri="{FF2B5EF4-FFF2-40B4-BE49-F238E27FC236}">
              <a16:creationId xmlns:a16="http://schemas.microsoft.com/office/drawing/2014/main" id="{00000000-0008-0000-0100-000092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55" name="Text Box 59">
          <a:extLst>
            <a:ext uri="{FF2B5EF4-FFF2-40B4-BE49-F238E27FC236}">
              <a16:creationId xmlns:a16="http://schemas.microsoft.com/office/drawing/2014/main" id="{00000000-0008-0000-0100-000093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56" name="Text Box 59">
          <a:extLst>
            <a:ext uri="{FF2B5EF4-FFF2-40B4-BE49-F238E27FC236}">
              <a16:creationId xmlns:a16="http://schemas.microsoft.com/office/drawing/2014/main" id="{00000000-0008-0000-0100-000094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57" name="Text Box 59">
          <a:extLst>
            <a:ext uri="{FF2B5EF4-FFF2-40B4-BE49-F238E27FC236}">
              <a16:creationId xmlns:a16="http://schemas.microsoft.com/office/drawing/2014/main" id="{00000000-0008-0000-0100-000095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58" name="Text Box 59">
          <a:extLst>
            <a:ext uri="{FF2B5EF4-FFF2-40B4-BE49-F238E27FC236}">
              <a16:creationId xmlns:a16="http://schemas.microsoft.com/office/drawing/2014/main" id="{00000000-0008-0000-0100-000096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59" name="Text Box 59">
          <a:extLst>
            <a:ext uri="{FF2B5EF4-FFF2-40B4-BE49-F238E27FC236}">
              <a16:creationId xmlns:a16="http://schemas.microsoft.com/office/drawing/2014/main" id="{00000000-0008-0000-0100-000097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60" name="Text Box 59">
          <a:extLst>
            <a:ext uri="{FF2B5EF4-FFF2-40B4-BE49-F238E27FC236}">
              <a16:creationId xmlns:a16="http://schemas.microsoft.com/office/drawing/2014/main" id="{00000000-0008-0000-0100-000098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61" name="Text Box 59">
          <a:extLst>
            <a:ext uri="{FF2B5EF4-FFF2-40B4-BE49-F238E27FC236}">
              <a16:creationId xmlns:a16="http://schemas.microsoft.com/office/drawing/2014/main" id="{00000000-0008-0000-0100-000099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62" name="Text Box 59">
          <a:extLst>
            <a:ext uri="{FF2B5EF4-FFF2-40B4-BE49-F238E27FC236}">
              <a16:creationId xmlns:a16="http://schemas.microsoft.com/office/drawing/2014/main" id="{00000000-0008-0000-0100-00009A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63" name="Text Box 59">
          <a:extLst>
            <a:ext uri="{FF2B5EF4-FFF2-40B4-BE49-F238E27FC236}">
              <a16:creationId xmlns:a16="http://schemas.microsoft.com/office/drawing/2014/main" id="{00000000-0008-0000-0100-00009B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64" name="Text Box 59">
          <a:extLst>
            <a:ext uri="{FF2B5EF4-FFF2-40B4-BE49-F238E27FC236}">
              <a16:creationId xmlns:a16="http://schemas.microsoft.com/office/drawing/2014/main" id="{00000000-0008-0000-0100-00009C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65" name="Text Box 59">
          <a:extLst>
            <a:ext uri="{FF2B5EF4-FFF2-40B4-BE49-F238E27FC236}">
              <a16:creationId xmlns:a16="http://schemas.microsoft.com/office/drawing/2014/main" id="{00000000-0008-0000-0100-00009D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66" name="Text Box 59">
          <a:extLst>
            <a:ext uri="{FF2B5EF4-FFF2-40B4-BE49-F238E27FC236}">
              <a16:creationId xmlns:a16="http://schemas.microsoft.com/office/drawing/2014/main" id="{00000000-0008-0000-0100-00009E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67" name="Text Box 59">
          <a:extLst>
            <a:ext uri="{FF2B5EF4-FFF2-40B4-BE49-F238E27FC236}">
              <a16:creationId xmlns:a16="http://schemas.microsoft.com/office/drawing/2014/main" id="{00000000-0008-0000-0100-00009F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68" name="Text Box 59">
          <a:extLst>
            <a:ext uri="{FF2B5EF4-FFF2-40B4-BE49-F238E27FC236}">
              <a16:creationId xmlns:a16="http://schemas.microsoft.com/office/drawing/2014/main" id="{00000000-0008-0000-0100-0000A0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69" name="Text Box 59">
          <a:extLst>
            <a:ext uri="{FF2B5EF4-FFF2-40B4-BE49-F238E27FC236}">
              <a16:creationId xmlns:a16="http://schemas.microsoft.com/office/drawing/2014/main" id="{00000000-0008-0000-0100-0000A1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70" name="Text Box 59">
          <a:extLst>
            <a:ext uri="{FF2B5EF4-FFF2-40B4-BE49-F238E27FC236}">
              <a16:creationId xmlns:a16="http://schemas.microsoft.com/office/drawing/2014/main" id="{00000000-0008-0000-0100-0000A2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71" name="Text Box 59">
          <a:extLst>
            <a:ext uri="{FF2B5EF4-FFF2-40B4-BE49-F238E27FC236}">
              <a16:creationId xmlns:a16="http://schemas.microsoft.com/office/drawing/2014/main" id="{00000000-0008-0000-0100-0000A3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72" name="Text Box 59">
          <a:extLst>
            <a:ext uri="{FF2B5EF4-FFF2-40B4-BE49-F238E27FC236}">
              <a16:creationId xmlns:a16="http://schemas.microsoft.com/office/drawing/2014/main" id="{00000000-0008-0000-0100-0000A4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73" name="Text Box 59">
          <a:extLst>
            <a:ext uri="{FF2B5EF4-FFF2-40B4-BE49-F238E27FC236}">
              <a16:creationId xmlns:a16="http://schemas.microsoft.com/office/drawing/2014/main" id="{00000000-0008-0000-0100-0000A5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74" name="Text Box 59">
          <a:extLst>
            <a:ext uri="{FF2B5EF4-FFF2-40B4-BE49-F238E27FC236}">
              <a16:creationId xmlns:a16="http://schemas.microsoft.com/office/drawing/2014/main" id="{00000000-0008-0000-0100-0000A6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75" name="Text Box 59">
          <a:extLst>
            <a:ext uri="{FF2B5EF4-FFF2-40B4-BE49-F238E27FC236}">
              <a16:creationId xmlns:a16="http://schemas.microsoft.com/office/drawing/2014/main" id="{00000000-0008-0000-0100-0000A7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76" name="Text Box 59">
          <a:extLst>
            <a:ext uri="{FF2B5EF4-FFF2-40B4-BE49-F238E27FC236}">
              <a16:creationId xmlns:a16="http://schemas.microsoft.com/office/drawing/2014/main" id="{00000000-0008-0000-0100-0000A8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77" name="Text Box 59">
          <a:extLst>
            <a:ext uri="{FF2B5EF4-FFF2-40B4-BE49-F238E27FC236}">
              <a16:creationId xmlns:a16="http://schemas.microsoft.com/office/drawing/2014/main" id="{00000000-0008-0000-0100-0000A9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78" name="Text Box 59">
          <a:extLst>
            <a:ext uri="{FF2B5EF4-FFF2-40B4-BE49-F238E27FC236}">
              <a16:creationId xmlns:a16="http://schemas.microsoft.com/office/drawing/2014/main" id="{00000000-0008-0000-0100-0000AA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79" name="Text Box 59">
          <a:extLst>
            <a:ext uri="{FF2B5EF4-FFF2-40B4-BE49-F238E27FC236}">
              <a16:creationId xmlns:a16="http://schemas.microsoft.com/office/drawing/2014/main" id="{00000000-0008-0000-0100-0000AB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80" name="Text Box 59">
          <a:extLst>
            <a:ext uri="{FF2B5EF4-FFF2-40B4-BE49-F238E27FC236}">
              <a16:creationId xmlns:a16="http://schemas.microsoft.com/office/drawing/2014/main" id="{00000000-0008-0000-0100-0000AC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81" name="Text Box 59">
          <a:extLst>
            <a:ext uri="{FF2B5EF4-FFF2-40B4-BE49-F238E27FC236}">
              <a16:creationId xmlns:a16="http://schemas.microsoft.com/office/drawing/2014/main" id="{00000000-0008-0000-0100-0000AD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82" name="Text Box 59">
          <a:extLst>
            <a:ext uri="{FF2B5EF4-FFF2-40B4-BE49-F238E27FC236}">
              <a16:creationId xmlns:a16="http://schemas.microsoft.com/office/drawing/2014/main" id="{00000000-0008-0000-0100-0000AE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83" name="Text Box 59">
          <a:extLst>
            <a:ext uri="{FF2B5EF4-FFF2-40B4-BE49-F238E27FC236}">
              <a16:creationId xmlns:a16="http://schemas.microsoft.com/office/drawing/2014/main" id="{00000000-0008-0000-0100-0000AF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84" name="Text Box 59">
          <a:extLst>
            <a:ext uri="{FF2B5EF4-FFF2-40B4-BE49-F238E27FC236}">
              <a16:creationId xmlns:a16="http://schemas.microsoft.com/office/drawing/2014/main" id="{00000000-0008-0000-0100-0000B0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85" name="Text Box 59">
          <a:extLst>
            <a:ext uri="{FF2B5EF4-FFF2-40B4-BE49-F238E27FC236}">
              <a16:creationId xmlns:a16="http://schemas.microsoft.com/office/drawing/2014/main" id="{00000000-0008-0000-0100-0000B1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86" name="Text Box 59">
          <a:extLst>
            <a:ext uri="{FF2B5EF4-FFF2-40B4-BE49-F238E27FC236}">
              <a16:creationId xmlns:a16="http://schemas.microsoft.com/office/drawing/2014/main" id="{00000000-0008-0000-0100-0000B2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87" name="Text Box 59">
          <a:extLst>
            <a:ext uri="{FF2B5EF4-FFF2-40B4-BE49-F238E27FC236}">
              <a16:creationId xmlns:a16="http://schemas.microsoft.com/office/drawing/2014/main" id="{00000000-0008-0000-0100-0000B3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88" name="Text Box 59">
          <a:extLst>
            <a:ext uri="{FF2B5EF4-FFF2-40B4-BE49-F238E27FC236}">
              <a16:creationId xmlns:a16="http://schemas.microsoft.com/office/drawing/2014/main" id="{00000000-0008-0000-0100-0000B4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89" name="Text Box 59">
          <a:extLst>
            <a:ext uri="{FF2B5EF4-FFF2-40B4-BE49-F238E27FC236}">
              <a16:creationId xmlns:a16="http://schemas.microsoft.com/office/drawing/2014/main" id="{00000000-0008-0000-0100-0000B5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90" name="Text Box 59">
          <a:extLst>
            <a:ext uri="{FF2B5EF4-FFF2-40B4-BE49-F238E27FC236}">
              <a16:creationId xmlns:a16="http://schemas.microsoft.com/office/drawing/2014/main" id="{00000000-0008-0000-0100-0000B6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91" name="Text Box 59">
          <a:extLst>
            <a:ext uri="{FF2B5EF4-FFF2-40B4-BE49-F238E27FC236}">
              <a16:creationId xmlns:a16="http://schemas.microsoft.com/office/drawing/2014/main" id="{00000000-0008-0000-0100-0000B7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92" name="Text Box 59">
          <a:extLst>
            <a:ext uri="{FF2B5EF4-FFF2-40B4-BE49-F238E27FC236}">
              <a16:creationId xmlns:a16="http://schemas.microsoft.com/office/drawing/2014/main" id="{00000000-0008-0000-0100-0000B8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93" name="Text Box 59">
          <a:extLst>
            <a:ext uri="{FF2B5EF4-FFF2-40B4-BE49-F238E27FC236}">
              <a16:creationId xmlns:a16="http://schemas.microsoft.com/office/drawing/2014/main" id="{00000000-0008-0000-0100-0000B9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94" name="Text Box 59">
          <a:extLst>
            <a:ext uri="{FF2B5EF4-FFF2-40B4-BE49-F238E27FC236}">
              <a16:creationId xmlns:a16="http://schemas.microsoft.com/office/drawing/2014/main" id="{00000000-0008-0000-0100-0000BA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95" name="Text Box 59">
          <a:extLst>
            <a:ext uri="{FF2B5EF4-FFF2-40B4-BE49-F238E27FC236}">
              <a16:creationId xmlns:a16="http://schemas.microsoft.com/office/drawing/2014/main" id="{00000000-0008-0000-0100-0000BB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96" name="Text Box 59">
          <a:extLst>
            <a:ext uri="{FF2B5EF4-FFF2-40B4-BE49-F238E27FC236}">
              <a16:creationId xmlns:a16="http://schemas.microsoft.com/office/drawing/2014/main" id="{00000000-0008-0000-0100-0000BC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97" name="Text Box 59">
          <a:extLst>
            <a:ext uri="{FF2B5EF4-FFF2-40B4-BE49-F238E27FC236}">
              <a16:creationId xmlns:a16="http://schemas.microsoft.com/office/drawing/2014/main" id="{00000000-0008-0000-0100-0000BD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98" name="Text Box 59">
          <a:extLst>
            <a:ext uri="{FF2B5EF4-FFF2-40B4-BE49-F238E27FC236}">
              <a16:creationId xmlns:a16="http://schemas.microsoft.com/office/drawing/2014/main" id="{00000000-0008-0000-0100-0000BE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199" name="Text Box 59">
          <a:extLst>
            <a:ext uri="{FF2B5EF4-FFF2-40B4-BE49-F238E27FC236}">
              <a16:creationId xmlns:a16="http://schemas.microsoft.com/office/drawing/2014/main" id="{00000000-0008-0000-0100-0000BF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00" name="Text Box 59">
          <a:extLst>
            <a:ext uri="{FF2B5EF4-FFF2-40B4-BE49-F238E27FC236}">
              <a16:creationId xmlns:a16="http://schemas.microsoft.com/office/drawing/2014/main" id="{00000000-0008-0000-0100-0000C0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01" name="Text Box 59">
          <a:extLst>
            <a:ext uri="{FF2B5EF4-FFF2-40B4-BE49-F238E27FC236}">
              <a16:creationId xmlns:a16="http://schemas.microsoft.com/office/drawing/2014/main" id="{00000000-0008-0000-0100-0000C1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02" name="Text Box 59">
          <a:extLst>
            <a:ext uri="{FF2B5EF4-FFF2-40B4-BE49-F238E27FC236}">
              <a16:creationId xmlns:a16="http://schemas.microsoft.com/office/drawing/2014/main" id="{00000000-0008-0000-0100-0000C2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03" name="Text Box 59">
          <a:extLst>
            <a:ext uri="{FF2B5EF4-FFF2-40B4-BE49-F238E27FC236}">
              <a16:creationId xmlns:a16="http://schemas.microsoft.com/office/drawing/2014/main" id="{00000000-0008-0000-0100-0000C3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04" name="Text Box 59">
          <a:extLst>
            <a:ext uri="{FF2B5EF4-FFF2-40B4-BE49-F238E27FC236}">
              <a16:creationId xmlns:a16="http://schemas.microsoft.com/office/drawing/2014/main" id="{00000000-0008-0000-0100-0000C4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05" name="Text Box 59">
          <a:extLst>
            <a:ext uri="{FF2B5EF4-FFF2-40B4-BE49-F238E27FC236}">
              <a16:creationId xmlns:a16="http://schemas.microsoft.com/office/drawing/2014/main" id="{00000000-0008-0000-0100-0000C5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06" name="Text Box 59">
          <a:extLst>
            <a:ext uri="{FF2B5EF4-FFF2-40B4-BE49-F238E27FC236}">
              <a16:creationId xmlns:a16="http://schemas.microsoft.com/office/drawing/2014/main" id="{00000000-0008-0000-0100-0000C6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07" name="Text Box 59">
          <a:extLst>
            <a:ext uri="{FF2B5EF4-FFF2-40B4-BE49-F238E27FC236}">
              <a16:creationId xmlns:a16="http://schemas.microsoft.com/office/drawing/2014/main" id="{00000000-0008-0000-0100-0000C7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08" name="Text Box 59">
          <a:extLst>
            <a:ext uri="{FF2B5EF4-FFF2-40B4-BE49-F238E27FC236}">
              <a16:creationId xmlns:a16="http://schemas.microsoft.com/office/drawing/2014/main" id="{00000000-0008-0000-0100-0000C8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09" name="Text Box 59">
          <a:extLst>
            <a:ext uri="{FF2B5EF4-FFF2-40B4-BE49-F238E27FC236}">
              <a16:creationId xmlns:a16="http://schemas.microsoft.com/office/drawing/2014/main" id="{00000000-0008-0000-0100-0000C9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10" name="Text Box 59">
          <a:extLst>
            <a:ext uri="{FF2B5EF4-FFF2-40B4-BE49-F238E27FC236}">
              <a16:creationId xmlns:a16="http://schemas.microsoft.com/office/drawing/2014/main" id="{00000000-0008-0000-0100-0000CA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11" name="Text Box 59">
          <a:extLst>
            <a:ext uri="{FF2B5EF4-FFF2-40B4-BE49-F238E27FC236}">
              <a16:creationId xmlns:a16="http://schemas.microsoft.com/office/drawing/2014/main" id="{00000000-0008-0000-0100-0000CB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12" name="Text Box 59">
          <a:extLst>
            <a:ext uri="{FF2B5EF4-FFF2-40B4-BE49-F238E27FC236}">
              <a16:creationId xmlns:a16="http://schemas.microsoft.com/office/drawing/2014/main" id="{00000000-0008-0000-0100-0000CC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13" name="Text Box 59">
          <a:extLst>
            <a:ext uri="{FF2B5EF4-FFF2-40B4-BE49-F238E27FC236}">
              <a16:creationId xmlns:a16="http://schemas.microsoft.com/office/drawing/2014/main" id="{00000000-0008-0000-0100-0000CD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14" name="Text Box 59">
          <a:extLst>
            <a:ext uri="{FF2B5EF4-FFF2-40B4-BE49-F238E27FC236}">
              <a16:creationId xmlns:a16="http://schemas.microsoft.com/office/drawing/2014/main" id="{00000000-0008-0000-0100-0000CE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15" name="Text Box 59">
          <a:extLst>
            <a:ext uri="{FF2B5EF4-FFF2-40B4-BE49-F238E27FC236}">
              <a16:creationId xmlns:a16="http://schemas.microsoft.com/office/drawing/2014/main" id="{00000000-0008-0000-0100-0000CF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16" name="Text Box 59">
          <a:extLst>
            <a:ext uri="{FF2B5EF4-FFF2-40B4-BE49-F238E27FC236}">
              <a16:creationId xmlns:a16="http://schemas.microsoft.com/office/drawing/2014/main" id="{00000000-0008-0000-0100-0000D0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17" name="Text Box 59">
          <a:extLst>
            <a:ext uri="{FF2B5EF4-FFF2-40B4-BE49-F238E27FC236}">
              <a16:creationId xmlns:a16="http://schemas.microsoft.com/office/drawing/2014/main" id="{00000000-0008-0000-0100-0000D1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18" name="Text Box 59">
          <a:extLst>
            <a:ext uri="{FF2B5EF4-FFF2-40B4-BE49-F238E27FC236}">
              <a16:creationId xmlns:a16="http://schemas.microsoft.com/office/drawing/2014/main" id="{00000000-0008-0000-0100-0000D2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19" name="Text Box 59">
          <a:extLst>
            <a:ext uri="{FF2B5EF4-FFF2-40B4-BE49-F238E27FC236}">
              <a16:creationId xmlns:a16="http://schemas.microsoft.com/office/drawing/2014/main" id="{00000000-0008-0000-0100-0000D3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20" name="Text Box 59">
          <a:extLst>
            <a:ext uri="{FF2B5EF4-FFF2-40B4-BE49-F238E27FC236}">
              <a16:creationId xmlns:a16="http://schemas.microsoft.com/office/drawing/2014/main" id="{00000000-0008-0000-0100-0000D4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21" name="Text Box 59">
          <a:extLst>
            <a:ext uri="{FF2B5EF4-FFF2-40B4-BE49-F238E27FC236}">
              <a16:creationId xmlns:a16="http://schemas.microsoft.com/office/drawing/2014/main" id="{00000000-0008-0000-0100-0000D5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22" name="Text Box 59">
          <a:extLst>
            <a:ext uri="{FF2B5EF4-FFF2-40B4-BE49-F238E27FC236}">
              <a16:creationId xmlns:a16="http://schemas.microsoft.com/office/drawing/2014/main" id="{00000000-0008-0000-0100-0000D6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23" name="Text Box 59">
          <a:extLst>
            <a:ext uri="{FF2B5EF4-FFF2-40B4-BE49-F238E27FC236}">
              <a16:creationId xmlns:a16="http://schemas.microsoft.com/office/drawing/2014/main" id="{00000000-0008-0000-0100-0000D7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24" name="Text Box 59">
          <a:extLst>
            <a:ext uri="{FF2B5EF4-FFF2-40B4-BE49-F238E27FC236}">
              <a16:creationId xmlns:a16="http://schemas.microsoft.com/office/drawing/2014/main" id="{00000000-0008-0000-0100-0000D8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25" name="Text Box 59">
          <a:extLst>
            <a:ext uri="{FF2B5EF4-FFF2-40B4-BE49-F238E27FC236}">
              <a16:creationId xmlns:a16="http://schemas.microsoft.com/office/drawing/2014/main" id="{00000000-0008-0000-0100-0000D9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26" name="Text Box 59">
          <a:extLst>
            <a:ext uri="{FF2B5EF4-FFF2-40B4-BE49-F238E27FC236}">
              <a16:creationId xmlns:a16="http://schemas.microsoft.com/office/drawing/2014/main" id="{00000000-0008-0000-0100-0000DA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27" name="Text Box 59">
          <a:extLst>
            <a:ext uri="{FF2B5EF4-FFF2-40B4-BE49-F238E27FC236}">
              <a16:creationId xmlns:a16="http://schemas.microsoft.com/office/drawing/2014/main" id="{00000000-0008-0000-0100-0000DB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28" name="Text Box 59">
          <a:extLst>
            <a:ext uri="{FF2B5EF4-FFF2-40B4-BE49-F238E27FC236}">
              <a16:creationId xmlns:a16="http://schemas.microsoft.com/office/drawing/2014/main" id="{00000000-0008-0000-0100-0000DC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29" name="Text Box 59">
          <a:extLst>
            <a:ext uri="{FF2B5EF4-FFF2-40B4-BE49-F238E27FC236}">
              <a16:creationId xmlns:a16="http://schemas.microsoft.com/office/drawing/2014/main" id="{00000000-0008-0000-0100-0000DD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30" name="Text Box 59">
          <a:extLst>
            <a:ext uri="{FF2B5EF4-FFF2-40B4-BE49-F238E27FC236}">
              <a16:creationId xmlns:a16="http://schemas.microsoft.com/office/drawing/2014/main" id="{00000000-0008-0000-0100-0000DE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31" name="Text Box 59">
          <a:extLst>
            <a:ext uri="{FF2B5EF4-FFF2-40B4-BE49-F238E27FC236}">
              <a16:creationId xmlns:a16="http://schemas.microsoft.com/office/drawing/2014/main" id="{00000000-0008-0000-0100-0000DF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32" name="Text Box 59">
          <a:extLst>
            <a:ext uri="{FF2B5EF4-FFF2-40B4-BE49-F238E27FC236}">
              <a16:creationId xmlns:a16="http://schemas.microsoft.com/office/drawing/2014/main" id="{00000000-0008-0000-0100-0000E0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33" name="Text Box 59">
          <a:extLst>
            <a:ext uri="{FF2B5EF4-FFF2-40B4-BE49-F238E27FC236}">
              <a16:creationId xmlns:a16="http://schemas.microsoft.com/office/drawing/2014/main" id="{00000000-0008-0000-0100-0000E1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34" name="Text Box 59">
          <a:extLst>
            <a:ext uri="{FF2B5EF4-FFF2-40B4-BE49-F238E27FC236}">
              <a16:creationId xmlns:a16="http://schemas.microsoft.com/office/drawing/2014/main" id="{00000000-0008-0000-0100-0000E2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35" name="Text Box 59">
          <a:extLst>
            <a:ext uri="{FF2B5EF4-FFF2-40B4-BE49-F238E27FC236}">
              <a16:creationId xmlns:a16="http://schemas.microsoft.com/office/drawing/2014/main" id="{00000000-0008-0000-0100-0000E3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36" name="Text Box 59">
          <a:extLst>
            <a:ext uri="{FF2B5EF4-FFF2-40B4-BE49-F238E27FC236}">
              <a16:creationId xmlns:a16="http://schemas.microsoft.com/office/drawing/2014/main" id="{00000000-0008-0000-0100-0000E4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37" name="Text Box 59">
          <a:extLst>
            <a:ext uri="{FF2B5EF4-FFF2-40B4-BE49-F238E27FC236}">
              <a16:creationId xmlns:a16="http://schemas.microsoft.com/office/drawing/2014/main" id="{00000000-0008-0000-0100-0000E5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38" name="Text Box 59">
          <a:extLst>
            <a:ext uri="{FF2B5EF4-FFF2-40B4-BE49-F238E27FC236}">
              <a16:creationId xmlns:a16="http://schemas.microsoft.com/office/drawing/2014/main" id="{00000000-0008-0000-0100-0000E6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39" name="Text Box 59">
          <a:extLst>
            <a:ext uri="{FF2B5EF4-FFF2-40B4-BE49-F238E27FC236}">
              <a16:creationId xmlns:a16="http://schemas.microsoft.com/office/drawing/2014/main" id="{00000000-0008-0000-0100-0000E7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40" name="Text Box 59">
          <a:extLst>
            <a:ext uri="{FF2B5EF4-FFF2-40B4-BE49-F238E27FC236}">
              <a16:creationId xmlns:a16="http://schemas.microsoft.com/office/drawing/2014/main" id="{00000000-0008-0000-0100-0000E8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41" name="Text Box 59">
          <a:extLst>
            <a:ext uri="{FF2B5EF4-FFF2-40B4-BE49-F238E27FC236}">
              <a16:creationId xmlns:a16="http://schemas.microsoft.com/office/drawing/2014/main" id="{00000000-0008-0000-0100-0000E9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42" name="Text Box 59">
          <a:extLst>
            <a:ext uri="{FF2B5EF4-FFF2-40B4-BE49-F238E27FC236}">
              <a16:creationId xmlns:a16="http://schemas.microsoft.com/office/drawing/2014/main" id="{00000000-0008-0000-0100-0000EA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43" name="Text Box 59">
          <a:extLst>
            <a:ext uri="{FF2B5EF4-FFF2-40B4-BE49-F238E27FC236}">
              <a16:creationId xmlns:a16="http://schemas.microsoft.com/office/drawing/2014/main" id="{00000000-0008-0000-0100-0000EB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44" name="Text Box 59">
          <a:extLst>
            <a:ext uri="{FF2B5EF4-FFF2-40B4-BE49-F238E27FC236}">
              <a16:creationId xmlns:a16="http://schemas.microsoft.com/office/drawing/2014/main" id="{00000000-0008-0000-0100-0000EC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45" name="Text Box 59">
          <a:extLst>
            <a:ext uri="{FF2B5EF4-FFF2-40B4-BE49-F238E27FC236}">
              <a16:creationId xmlns:a16="http://schemas.microsoft.com/office/drawing/2014/main" id="{00000000-0008-0000-0100-0000ED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46" name="Text Box 59">
          <a:extLst>
            <a:ext uri="{FF2B5EF4-FFF2-40B4-BE49-F238E27FC236}">
              <a16:creationId xmlns:a16="http://schemas.microsoft.com/office/drawing/2014/main" id="{00000000-0008-0000-0100-0000EE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47" name="Text Box 59">
          <a:extLst>
            <a:ext uri="{FF2B5EF4-FFF2-40B4-BE49-F238E27FC236}">
              <a16:creationId xmlns:a16="http://schemas.microsoft.com/office/drawing/2014/main" id="{00000000-0008-0000-0100-0000EF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48" name="Text Box 59">
          <a:extLst>
            <a:ext uri="{FF2B5EF4-FFF2-40B4-BE49-F238E27FC236}">
              <a16:creationId xmlns:a16="http://schemas.microsoft.com/office/drawing/2014/main" id="{00000000-0008-0000-0100-0000F0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49" name="Text Box 59">
          <a:extLst>
            <a:ext uri="{FF2B5EF4-FFF2-40B4-BE49-F238E27FC236}">
              <a16:creationId xmlns:a16="http://schemas.microsoft.com/office/drawing/2014/main" id="{00000000-0008-0000-0100-0000F1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50" name="Text Box 59">
          <a:extLst>
            <a:ext uri="{FF2B5EF4-FFF2-40B4-BE49-F238E27FC236}">
              <a16:creationId xmlns:a16="http://schemas.microsoft.com/office/drawing/2014/main" id="{00000000-0008-0000-0100-0000F2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51" name="Text Box 59">
          <a:extLst>
            <a:ext uri="{FF2B5EF4-FFF2-40B4-BE49-F238E27FC236}">
              <a16:creationId xmlns:a16="http://schemas.microsoft.com/office/drawing/2014/main" id="{00000000-0008-0000-0100-0000F3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52" name="Text Box 59">
          <a:extLst>
            <a:ext uri="{FF2B5EF4-FFF2-40B4-BE49-F238E27FC236}">
              <a16:creationId xmlns:a16="http://schemas.microsoft.com/office/drawing/2014/main" id="{00000000-0008-0000-0100-0000F4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53" name="Text Box 59">
          <a:extLst>
            <a:ext uri="{FF2B5EF4-FFF2-40B4-BE49-F238E27FC236}">
              <a16:creationId xmlns:a16="http://schemas.microsoft.com/office/drawing/2014/main" id="{00000000-0008-0000-0100-0000F5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54" name="Text Box 59">
          <a:extLst>
            <a:ext uri="{FF2B5EF4-FFF2-40B4-BE49-F238E27FC236}">
              <a16:creationId xmlns:a16="http://schemas.microsoft.com/office/drawing/2014/main" id="{00000000-0008-0000-0100-0000F6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55" name="Text Box 59">
          <a:extLst>
            <a:ext uri="{FF2B5EF4-FFF2-40B4-BE49-F238E27FC236}">
              <a16:creationId xmlns:a16="http://schemas.microsoft.com/office/drawing/2014/main" id="{00000000-0008-0000-0100-0000F7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56" name="Text Box 59">
          <a:extLst>
            <a:ext uri="{FF2B5EF4-FFF2-40B4-BE49-F238E27FC236}">
              <a16:creationId xmlns:a16="http://schemas.microsoft.com/office/drawing/2014/main" id="{00000000-0008-0000-0100-0000F8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57" name="Text Box 59">
          <a:extLst>
            <a:ext uri="{FF2B5EF4-FFF2-40B4-BE49-F238E27FC236}">
              <a16:creationId xmlns:a16="http://schemas.microsoft.com/office/drawing/2014/main" id="{00000000-0008-0000-0100-0000F9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58" name="Text Box 59">
          <a:extLst>
            <a:ext uri="{FF2B5EF4-FFF2-40B4-BE49-F238E27FC236}">
              <a16:creationId xmlns:a16="http://schemas.microsoft.com/office/drawing/2014/main" id="{00000000-0008-0000-0100-0000FA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59" name="Text Box 59">
          <a:extLst>
            <a:ext uri="{FF2B5EF4-FFF2-40B4-BE49-F238E27FC236}">
              <a16:creationId xmlns:a16="http://schemas.microsoft.com/office/drawing/2014/main" id="{00000000-0008-0000-0100-0000FB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60" name="Text Box 59">
          <a:extLst>
            <a:ext uri="{FF2B5EF4-FFF2-40B4-BE49-F238E27FC236}">
              <a16:creationId xmlns:a16="http://schemas.microsoft.com/office/drawing/2014/main" id="{00000000-0008-0000-0100-0000FC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61" name="Text Box 59">
          <a:extLst>
            <a:ext uri="{FF2B5EF4-FFF2-40B4-BE49-F238E27FC236}">
              <a16:creationId xmlns:a16="http://schemas.microsoft.com/office/drawing/2014/main" id="{00000000-0008-0000-0100-0000FD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62" name="Text Box 59">
          <a:extLst>
            <a:ext uri="{FF2B5EF4-FFF2-40B4-BE49-F238E27FC236}">
              <a16:creationId xmlns:a16="http://schemas.microsoft.com/office/drawing/2014/main" id="{00000000-0008-0000-0100-0000FE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63" name="Text Box 59">
          <a:extLst>
            <a:ext uri="{FF2B5EF4-FFF2-40B4-BE49-F238E27FC236}">
              <a16:creationId xmlns:a16="http://schemas.microsoft.com/office/drawing/2014/main" id="{00000000-0008-0000-0100-0000FF2B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64" name="Text Box 59">
          <a:extLst>
            <a:ext uri="{FF2B5EF4-FFF2-40B4-BE49-F238E27FC236}">
              <a16:creationId xmlns:a16="http://schemas.microsoft.com/office/drawing/2014/main" id="{00000000-0008-0000-0100-000000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65" name="Text Box 59">
          <a:extLst>
            <a:ext uri="{FF2B5EF4-FFF2-40B4-BE49-F238E27FC236}">
              <a16:creationId xmlns:a16="http://schemas.microsoft.com/office/drawing/2014/main" id="{00000000-0008-0000-0100-000001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66" name="Text Box 59">
          <a:extLst>
            <a:ext uri="{FF2B5EF4-FFF2-40B4-BE49-F238E27FC236}">
              <a16:creationId xmlns:a16="http://schemas.microsoft.com/office/drawing/2014/main" id="{00000000-0008-0000-0100-000002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67" name="Text Box 59">
          <a:extLst>
            <a:ext uri="{FF2B5EF4-FFF2-40B4-BE49-F238E27FC236}">
              <a16:creationId xmlns:a16="http://schemas.microsoft.com/office/drawing/2014/main" id="{00000000-0008-0000-0100-000003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68" name="Text Box 59">
          <a:extLst>
            <a:ext uri="{FF2B5EF4-FFF2-40B4-BE49-F238E27FC236}">
              <a16:creationId xmlns:a16="http://schemas.microsoft.com/office/drawing/2014/main" id="{00000000-0008-0000-0100-000004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69" name="Text Box 59">
          <a:extLst>
            <a:ext uri="{FF2B5EF4-FFF2-40B4-BE49-F238E27FC236}">
              <a16:creationId xmlns:a16="http://schemas.microsoft.com/office/drawing/2014/main" id="{00000000-0008-0000-0100-000005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70" name="Text Box 59">
          <a:extLst>
            <a:ext uri="{FF2B5EF4-FFF2-40B4-BE49-F238E27FC236}">
              <a16:creationId xmlns:a16="http://schemas.microsoft.com/office/drawing/2014/main" id="{00000000-0008-0000-0100-000006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71" name="Text Box 59">
          <a:extLst>
            <a:ext uri="{FF2B5EF4-FFF2-40B4-BE49-F238E27FC236}">
              <a16:creationId xmlns:a16="http://schemas.microsoft.com/office/drawing/2014/main" id="{00000000-0008-0000-0100-000007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72" name="Text Box 59">
          <a:extLst>
            <a:ext uri="{FF2B5EF4-FFF2-40B4-BE49-F238E27FC236}">
              <a16:creationId xmlns:a16="http://schemas.microsoft.com/office/drawing/2014/main" id="{00000000-0008-0000-0100-000008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73" name="Text Box 59">
          <a:extLst>
            <a:ext uri="{FF2B5EF4-FFF2-40B4-BE49-F238E27FC236}">
              <a16:creationId xmlns:a16="http://schemas.microsoft.com/office/drawing/2014/main" id="{00000000-0008-0000-0100-000009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74" name="Text Box 59">
          <a:extLst>
            <a:ext uri="{FF2B5EF4-FFF2-40B4-BE49-F238E27FC236}">
              <a16:creationId xmlns:a16="http://schemas.microsoft.com/office/drawing/2014/main" id="{00000000-0008-0000-0100-00000A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75" name="Text Box 59">
          <a:extLst>
            <a:ext uri="{FF2B5EF4-FFF2-40B4-BE49-F238E27FC236}">
              <a16:creationId xmlns:a16="http://schemas.microsoft.com/office/drawing/2014/main" id="{00000000-0008-0000-0100-00000B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76" name="Text Box 59">
          <a:extLst>
            <a:ext uri="{FF2B5EF4-FFF2-40B4-BE49-F238E27FC236}">
              <a16:creationId xmlns:a16="http://schemas.microsoft.com/office/drawing/2014/main" id="{00000000-0008-0000-0100-00000C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77" name="Text Box 59">
          <a:extLst>
            <a:ext uri="{FF2B5EF4-FFF2-40B4-BE49-F238E27FC236}">
              <a16:creationId xmlns:a16="http://schemas.microsoft.com/office/drawing/2014/main" id="{00000000-0008-0000-0100-00000D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78" name="Text Box 59">
          <a:extLst>
            <a:ext uri="{FF2B5EF4-FFF2-40B4-BE49-F238E27FC236}">
              <a16:creationId xmlns:a16="http://schemas.microsoft.com/office/drawing/2014/main" id="{00000000-0008-0000-0100-00000E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79" name="Text Box 59">
          <a:extLst>
            <a:ext uri="{FF2B5EF4-FFF2-40B4-BE49-F238E27FC236}">
              <a16:creationId xmlns:a16="http://schemas.microsoft.com/office/drawing/2014/main" id="{00000000-0008-0000-0100-00000F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80" name="Text Box 59">
          <a:extLst>
            <a:ext uri="{FF2B5EF4-FFF2-40B4-BE49-F238E27FC236}">
              <a16:creationId xmlns:a16="http://schemas.microsoft.com/office/drawing/2014/main" id="{00000000-0008-0000-0100-000010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81" name="Text Box 59">
          <a:extLst>
            <a:ext uri="{FF2B5EF4-FFF2-40B4-BE49-F238E27FC236}">
              <a16:creationId xmlns:a16="http://schemas.microsoft.com/office/drawing/2014/main" id="{00000000-0008-0000-0100-000011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82" name="Text Box 59">
          <a:extLst>
            <a:ext uri="{FF2B5EF4-FFF2-40B4-BE49-F238E27FC236}">
              <a16:creationId xmlns:a16="http://schemas.microsoft.com/office/drawing/2014/main" id="{00000000-0008-0000-0100-000012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83" name="Text Box 59">
          <a:extLst>
            <a:ext uri="{FF2B5EF4-FFF2-40B4-BE49-F238E27FC236}">
              <a16:creationId xmlns:a16="http://schemas.microsoft.com/office/drawing/2014/main" id="{00000000-0008-0000-0100-000013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84" name="Text Box 59">
          <a:extLst>
            <a:ext uri="{FF2B5EF4-FFF2-40B4-BE49-F238E27FC236}">
              <a16:creationId xmlns:a16="http://schemas.microsoft.com/office/drawing/2014/main" id="{00000000-0008-0000-0100-000014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85" name="Text Box 59">
          <a:extLst>
            <a:ext uri="{FF2B5EF4-FFF2-40B4-BE49-F238E27FC236}">
              <a16:creationId xmlns:a16="http://schemas.microsoft.com/office/drawing/2014/main" id="{00000000-0008-0000-0100-000015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86" name="Text Box 59">
          <a:extLst>
            <a:ext uri="{FF2B5EF4-FFF2-40B4-BE49-F238E27FC236}">
              <a16:creationId xmlns:a16="http://schemas.microsoft.com/office/drawing/2014/main" id="{00000000-0008-0000-0100-000016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87" name="Text Box 59">
          <a:extLst>
            <a:ext uri="{FF2B5EF4-FFF2-40B4-BE49-F238E27FC236}">
              <a16:creationId xmlns:a16="http://schemas.microsoft.com/office/drawing/2014/main" id="{00000000-0008-0000-0100-000017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88" name="Text Box 59">
          <a:extLst>
            <a:ext uri="{FF2B5EF4-FFF2-40B4-BE49-F238E27FC236}">
              <a16:creationId xmlns:a16="http://schemas.microsoft.com/office/drawing/2014/main" id="{00000000-0008-0000-0100-000018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89" name="Text Box 59">
          <a:extLst>
            <a:ext uri="{FF2B5EF4-FFF2-40B4-BE49-F238E27FC236}">
              <a16:creationId xmlns:a16="http://schemas.microsoft.com/office/drawing/2014/main" id="{00000000-0008-0000-0100-000019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90" name="Text Box 59">
          <a:extLst>
            <a:ext uri="{FF2B5EF4-FFF2-40B4-BE49-F238E27FC236}">
              <a16:creationId xmlns:a16="http://schemas.microsoft.com/office/drawing/2014/main" id="{00000000-0008-0000-0100-00001A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91" name="Text Box 59">
          <a:extLst>
            <a:ext uri="{FF2B5EF4-FFF2-40B4-BE49-F238E27FC236}">
              <a16:creationId xmlns:a16="http://schemas.microsoft.com/office/drawing/2014/main" id="{00000000-0008-0000-0100-00001B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92" name="Text Box 59">
          <a:extLst>
            <a:ext uri="{FF2B5EF4-FFF2-40B4-BE49-F238E27FC236}">
              <a16:creationId xmlns:a16="http://schemas.microsoft.com/office/drawing/2014/main" id="{00000000-0008-0000-0100-00001C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93" name="Text Box 59">
          <a:extLst>
            <a:ext uri="{FF2B5EF4-FFF2-40B4-BE49-F238E27FC236}">
              <a16:creationId xmlns:a16="http://schemas.microsoft.com/office/drawing/2014/main" id="{00000000-0008-0000-0100-00001D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94" name="Text Box 59">
          <a:extLst>
            <a:ext uri="{FF2B5EF4-FFF2-40B4-BE49-F238E27FC236}">
              <a16:creationId xmlns:a16="http://schemas.microsoft.com/office/drawing/2014/main" id="{00000000-0008-0000-0100-00001E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95" name="Text Box 59">
          <a:extLst>
            <a:ext uri="{FF2B5EF4-FFF2-40B4-BE49-F238E27FC236}">
              <a16:creationId xmlns:a16="http://schemas.microsoft.com/office/drawing/2014/main" id="{00000000-0008-0000-0100-00001F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96" name="Text Box 59">
          <a:extLst>
            <a:ext uri="{FF2B5EF4-FFF2-40B4-BE49-F238E27FC236}">
              <a16:creationId xmlns:a16="http://schemas.microsoft.com/office/drawing/2014/main" id="{00000000-0008-0000-0100-000020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97" name="Text Box 59">
          <a:extLst>
            <a:ext uri="{FF2B5EF4-FFF2-40B4-BE49-F238E27FC236}">
              <a16:creationId xmlns:a16="http://schemas.microsoft.com/office/drawing/2014/main" id="{00000000-0008-0000-0100-000021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98" name="Text Box 59">
          <a:extLst>
            <a:ext uri="{FF2B5EF4-FFF2-40B4-BE49-F238E27FC236}">
              <a16:creationId xmlns:a16="http://schemas.microsoft.com/office/drawing/2014/main" id="{00000000-0008-0000-0100-000022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299" name="Text Box 59">
          <a:extLst>
            <a:ext uri="{FF2B5EF4-FFF2-40B4-BE49-F238E27FC236}">
              <a16:creationId xmlns:a16="http://schemas.microsoft.com/office/drawing/2014/main" id="{00000000-0008-0000-0100-000023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300" name="Text Box 59">
          <a:extLst>
            <a:ext uri="{FF2B5EF4-FFF2-40B4-BE49-F238E27FC236}">
              <a16:creationId xmlns:a16="http://schemas.microsoft.com/office/drawing/2014/main" id="{00000000-0008-0000-0100-000024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301" name="Text Box 59">
          <a:extLst>
            <a:ext uri="{FF2B5EF4-FFF2-40B4-BE49-F238E27FC236}">
              <a16:creationId xmlns:a16="http://schemas.microsoft.com/office/drawing/2014/main" id="{00000000-0008-0000-0100-000025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302" name="Text Box 59">
          <a:extLst>
            <a:ext uri="{FF2B5EF4-FFF2-40B4-BE49-F238E27FC236}">
              <a16:creationId xmlns:a16="http://schemas.microsoft.com/office/drawing/2014/main" id="{00000000-0008-0000-0100-000026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303" name="Text Box 59">
          <a:extLst>
            <a:ext uri="{FF2B5EF4-FFF2-40B4-BE49-F238E27FC236}">
              <a16:creationId xmlns:a16="http://schemas.microsoft.com/office/drawing/2014/main" id="{00000000-0008-0000-0100-000027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304" name="Text Box 59">
          <a:extLst>
            <a:ext uri="{FF2B5EF4-FFF2-40B4-BE49-F238E27FC236}">
              <a16:creationId xmlns:a16="http://schemas.microsoft.com/office/drawing/2014/main" id="{00000000-0008-0000-0100-000028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305" name="Text Box 59">
          <a:extLst>
            <a:ext uri="{FF2B5EF4-FFF2-40B4-BE49-F238E27FC236}">
              <a16:creationId xmlns:a16="http://schemas.microsoft.com/office/drawing/2014/main" id="{00000000-0008-0000-0100-000029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306" name="Text Box 59">
          <a:extLst>
            <a:ext uri="{FF2B5EF4-FFF2-40B4-BE49-F238E27FC236}">
              <a16:creationId xmlns:a16="http://schemas.microsoft.com/office/drawing/2014/main" id="{00000000-0008-0000-0100-00002A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307" name="Text Box 59">
          <a:extLst>
            <a:ext uri="{FF2B5EF4-FFF2-40B4-BE49-F238E27FC236}">
              <a16:creationId xmlns:a16="http://schemas.microsoft.com/office/drawing/2014/main" id="{00000000-0008-0000-0100-00002B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308" name="Text Box 59">
          <a:extLst>
            <a:ext uri="{FF2B5EF4-FFF2-40B4-BE49-F238E27FC236}">
              <a16:creationId xmlns:a16="http://schemas.microsoft.com/office/drawing/2014/main" id="{00000000-0008-0000-0100-00002C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309" name="Text Box 59">
          <a:extLst>
            <a:ext uri="{FF2B5EF4-FFF2-40B4-BE49-F238E27FC236}">
              <a16:creationId xmlns:a16="http://schemas.microsoft.com/office/drawing/2014/main" id="{00000000-0008-0000-0100-00002D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310" name="Text Box 59">
          <a:extLst>
            <a:ext uri="{FF2B5EF4-FFF2-40B4-BE49-F238E27FC236}">
              <a16:creationId xmlns:a16="http://schemas.microsoft.com/office/drawing/2014/main" id="{00000000-0008-0000-0100-00002E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311" name="Text Box 59">
          <a:extLst>
            <a:ext uri="{FF2B5EF4-FFF2-40B4-BE49-F238E27FC236}">
              <a16:creationId xmlns:a16="http://schemas.microsoft.com/office/drawing/2014/main" id="{00000000-0008-0000-0100-00002F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312" name="Text Box 59">
          <a:extLst>
            <a:ext uri="{FF2B5EF4-FFF2-40B4-BE49-F238E27FC236}">
              <a16:creationId xmlns:a16="http://schemas.microsoft.com/office/drawing/2014/main" id="{00000000-0008-0000-0100-000030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313" name="Text Box 59">
          <a:extLst>
            <a:ext uri="{FF2B5EF4-FFF2-40B4-BE49-F238E27FC236}">
              <a16:creationId xmlns:a16="http://schemas.microsoft.com/office/drawing/2014/main" id="{00000000-0008-0000-0100-000031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314" name="Text Box 59">
          <a:extLst>
            <a:ext uri="{FF2B5EF4-FFF2-40B4-BE49-F238E27FC236}">
              <a16:creationId xmlns:a16="http://schemas.microsoft.com/office/drawing/2014/main" id="{00000000-0008-0000-0100-000032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315" name="Text Box 59">
          <a:extLst>
            <a:ext uri="{FF2B5EF4-FFF2-40B4-BE49-F238E27FC236}">
              <a16:creationId xmlns:a16="http://schemas.microsoft.com/office/drawing/2014/main" id="{00000000-0008-0000-0100-000033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316" name="Text Box 59">
          <a:extLst>
            <a:ext uri="{FF2B5EF4-FFF2-40B4-BE49-F238E27FC236}">
              <a16:creationId xmlns:a16="http://schemas.microsoft.com/office/drawing/2014/main" id="{00000000-0008-0000-0100-000034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317" name="Text Box 59">
          <a:extLst>
            <a:ext uri="{FF2B5EF4-FFF2-40B4-BE49-F238E27FC236}">
              <a16:creationId xmlns:a16="http://schemas.microsoft.com/office/drawing/2014/main" id="{00000000-0008-0000-0100-000035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318" name="Text Box 59">
          <a:extLst>
            <a:ext uri="{FF2B5EF4-FFF2-40B4-BE49-F238E27FC236}">
              <a16:creationId xmlns:a16="http://schemas.microsoft.com/office/drawing/2014/main" id="{00000000-0008-0000-0100-000036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319" name="Text Box 59">
          <a:extLst>
            <a:ext uri="{FF2B5EF4-FFF2-40B4-BE49-F238E27FC236}">
              <a16:creationId xmlns:a16="http://schemas.microsoft.com/office/drawing/2014/main" id="{00000000-0008-0000-0100-000037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320" name="Text Box 59">
          <a:extLst>
            <a:ext uri="{FF2B5EF4-FFF2-40B4-BE49-F238E27FC236}">
              <a16:creationId xmlns:a16="http://schemas.microsoft.com/office/drawing/2014/main" id="{00000000-0008-0000-0100-000038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321" name="Text Box 59">
          <a:extLst>
            <a:ext uri="{FF2B5EF4-FFF2-40B4-BE49-F238E27FC236}">
              <a16:creationId xmlns:a16="http://schemas.microsoft.com/office/drawing/2014/main" id="{00000000-0008-0000-0100-000039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322" name="Text Box 59">
          <a:extLst>
            <a:ext uri="{FF2B5EF4-FFF2-40B4-BE49-F238E27FC236}">
              <a16:creationId xmlns:a16="http://schemas.microsoft.com/office/drawing/2014/main" id="{00000000-0008-0000-0100-00003A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323" name="Text Box 59">
          <a:extLst>
            <a:ext uri="{FF2B5EF4-FFF2-40B4-BE49-F238E27FC236}">
              <a16:creationId xmlns:a16="http://schemas.microsoft.com/office/drawing/2014/main" id="{00000000-0008-0000-0100-00003B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324" name="Text Box 59">
          <a:extLst>
            <a:ext uri="{FF2B5EF4-FFF2-40B4-BE49-F238E27FC236}">
              <a16:creationId xmlns:a16="http://schemas.microsoft.com/office/drawing/2014/main" id="{00000000-0008-0000-0100-00003C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325" name="Text Box 59">
          <a:extLst>
            <a:ext uri="{FF2B5EF4-FFF2-40B4-BE49-F238E27FC236}">
              <a16:creationId xmlns:a16="http://schemas.microsoft.com/office/drawing/2014/main" id="{00000000-0008-0000-0100-00003D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326" name="Text Box 59">
          <a:extLst>
            <a:ext uri="{FF2B5EF4-FFF2-40B4-BE49-F238E27FC236}">
              <a16:creationId xmlns:a16="http://schemas.microsoft.com/office/drawing/2014/main" id="{00000000-0008-0000-0100-00003E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327" name="Text Box 59">
          <a:extLst>
            <a:ext uri="{FF2B5EF4-FFF2-40B4-BE49-F238E27FC236}">
              <a16:creationId xmlns:a16="http://schemas.microsoft.com/office/drawing/2014/main" id="{00000000-0008-0000-0100-00003F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328" name="Text Box 59">
          <a:extLst>
            <a:ext uri="{FF2B5EF4-FFF2-40B4-BE49-F238E27FC236}">
              <a16:creationId xmlns:a16="http://schemas.microsoft.com/office/drawing/2014/main" id="{00000000-0008-0000-0100-000040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329" name="Text Box 59">
          <a:extLst>
            <a:ext uri="{FF2B5EF4-FFF2-40B4-BE49-F238E27FC236}">
              <a16:creationId xmlns:a16="http://schemas.microsoft.com/office/drawing/2014/main" id="{00000000-0008-0000-0100-000041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330" name="Text Box 59">
          <a:extLst>
            <a:ext uri="{FF2B5EF4-FFF2-40B4-BE49-F238E27FC236}">
              <a16:creationId xmlns:a16="http://schemas.microsoft.com/office/drawing/2014/main" id="{00000000-0008-0000-0100-000042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1331" name="Text Box 59">
          <a:extLst>
            <a:ext uri="{FF2B5EF4-FFF2-40B4-BE49-F238E27FC236}">
              <a16:creationId xmlns:a16="http://schemas.microsoft.com/office/drawing/2014/main" id="{00000000-0008-0000-0100-0000432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55" name="Text Box 59">
          <a:extLst>
            <a:ext uri="{FF2B5EF4-FFF2-40B4-BE49-F238E27FC236}">
              <a16:creationId xmlns:a16="http://schemas.microsoft.com/office/drawing/2014/main" id="{00000000-0008-0000-0100-00003700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2260" name="Text Box 59">
          <a:extLst>
            <a:ext uri="{FF2B5EF4-FFF2-40B4-BE49-F238E27FC236}">
              <a16:creationId xmlns:a16="http://schemas.microsoft.com/office/drawing/2014/main" id="{00000000-0008-0000-0100-0000D408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2261" name="Text Box 59">
          <a:extLst>
            <a:ext uri="{FF2B5EF4-FFF2-40B4-BE49-F238E27FC236}">
              <a16:creationId xmlns:a16="http://schemas.microsoft.com/office/drawing/2014/main" id="{00000000-0008-0000-0100-0000D508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2262" name="Text Box 59">
          <a:extLst>
            <a:ext uri="{FF2B5EF4-FFF2-40B4-BE49-F238E27FC236}">
              <a16:creationId xmlns:a16="http://schemas.microsoft.com/office/drawing/2014/main" id="{00000000-0008-0000-0100-0000D608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2263" name="Text Box 59">
          <a:extLst>
            <a:ext uri="{FF2B5EF4-FFF2-40B4-BE49-F238E27FC236}">
              <a16:creationId xmlns:a16="http://schemas.microsoft.com/office/drawing/2014/main" id="{00000000-0008-0000-0100-0000D708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2684" name="Text Box 59">
          <a:extLst>
            <a:ext uri="{FF2B5EF4-FFF2-40B4-BE49-F238E27FC236}">
              <a16:creationId xmlns:a16="http://schemas.microsoft.com/office/drawing/2014/main" id="{00000000-0008-0000-0100-00007C0A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2685" name="Text Box 59">
          <a:extLst>
            <a:ext uri="{FF2B5EF4-FFF2-40B4-BE49-F238E27FC236}">
              <a16:creationId xmlns:a16="http://schemas.microsoft.com/office/drawing/2014/main" id="{00000000-0008-0000-0100-00007D0A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2785" name="Text Box 59">
          <a:extLst>
            <a:ext uri="{FF2B5EF4-FFF2-40B4-BE49-F238E27FC236}">
              <a16:creationId xmlns:a16="http://schemas.microsoft.com/office/drawing/2014/main" id="{00000000-0008-0000-0100-0000E10A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2786" name="Text Box 59">
          <a:extLst>
            <a:ext uri="{FF2B5EF4-FFF2-40B4-BE49-F238E27FC236}">
              <a16:creationId xmlns:a16="http://schemas.microsoft.com/office/drawing/2014/main" id="{00000000-0008-0000-0100-0000E20A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2787" name="Text Box 59">
          <a:extLst>
            <a:ext uri="{FF2B5EF4-FFF2-40B4-BE49-F238E27FC236}">
              <a16:creationId xmlns:a16="http://schemas.microsoft.com/office/drawing/2014/main" id="{00000000-0008-0000-0100-0000E30A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2788" name="Text Box 59">
          <a:extLst>
            <a:ext uri="{FF2B5EF4-FFF2-40B4-BE49-F238E27FC236}">
              <a16:creationId xmlns:a16="http://schemas.microsoft.com/office/drawing/2014/main" id="{00000000-0008-0000-0100-0000E40A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2789" name="Text Box 59">
          <a:extLst>
            <a:ext uri="{FF2B5EF4-FFF2-40B4-BE49-F238E27FC236}">
              <a16:creationId xmlns:a16="http://schemas.microsoft.com/office/drawing/2014/main" id="{00000000-0008-0000-0100-0000E50A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2790" name="Text Box 59">
          <a:extLst>
            <a:ext uri="{FF2B5EF4-FFF2-40B4-BE49-F238E27FC236}">
              <a16:creationId xmlns:a16="http://schemas.microsoft.com/office/drawing/2014/main" id="{00000000-0008-0000-0100-0000E60A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2791" name="Text Box 59">
          <a:extLst>
            <a:ext uri="{FF2B5EF4-FFF2-40B4-BE49-F238E27FC236}">
              <a16:creationId xmlns:a16="http://schemas.microsoft.com/office/drawing/2014/main" id="{00000000-0008-0000-0100-0000E70A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9664" name="Text Box 59">
          <a:extLst>
            <a:ext uri="{FF2B5EF4-FFF2-40B4-BE49-F238E27FC236}">
              <a16:creationId xmlns:a16="http://schemas.microsoft.com/office/drawing/2014/main" id="{00000000-0008-0000-0100-0000C025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9665" name="Text Box 59">
          <a:extLst>
            <a:ext uri="{FF2B5EF4-FFF2-40B4-BE49-F238E27FC236}">
              <a16:creationId xmlns:a16="http://schemas.microsoft.com/office/drawing/2014/main" id="{00000000-0008-0000-0100-0000C125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9666" name="Text Box 59">
          <a:extLst>
            <a:ext uri="{FF2B5EF4-FFF2-40B4-BE49-F238E27FC236}">
              <a16:creationId xmlns:a16="http://schemas.microsoft.com/office/drawing/2014/main" id="{00000000-0008-0000-0100-0000C225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9667" name="Text Box 59">
          <a:extLst>
            <a:ext uri="{FF2B5EF4-FFF2-40B4-BE49-F238E27FC236}">
              <a16:creationId xmlns:a16="http://schemas.microsoft.com/office/drawing/2014/main" id="{00000000-0008-0000-0100-0000C325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9668" name="Text Box 59">
          <a:extLst>
            <a:ext uri="{FF2B5EF4-FFF2-40B4-BE49-F238E27FC236}">
              <a16:creationId xmlns:a16="http://schemas.microsoft.com/office/drawing/2014/main" id="{00000000-0008-0000-0100-0000C425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9669" name="Text Box 59">
          <a:extLst>
            <a:ext uri="{FF2B5EF4-FFF2-40B4-BE49-F238E27FC236}">
              <a16:creationId xmlns:a16="http://schemas.microsoft.com/office/drawing/2014/main" id="{00000000-0008-0000-0100-0000C525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9670" name="Text Box 59">
          <a:extLst>
            <a:ext uri="{FF2B5EF4-FFF2-40B4-BE49-F238E27FC236}">
              <a16:creationId xmlns:a16="http://schemas.microsoft.com/office/drawing/2014/main" id="{00000000-0008-0000-0100-0000C625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9671" name="Text Box 59">
          <a:extLst>
            <a:ext uri="{FF2B5EF4-FFF2-40B4-BE49-F238E27FC236}">
              <a16:creationId xmlns:a16="http://schemas.microsoft.com/office/drawing/2014/main" id="{00000000-0008-0000-0100-0000C725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9672" name="Text Box 59">
          <a:extLst>
            <a:ext uri="{FF2B5EF4-FFF2-40B4-BE49-F238E27FC236}">
              <a16:creationId xmlns:a16="http://schemas.microsoft.com/office/drawing/2014/main" id="{00000000-0008-0000-0100-0000C825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9673" name="Text Box 59">
          <a:extLst>
            <a:ext uri="{FF2B5EF4-FFF2-40B4-BE49-F238E27FC236}">
              <a16:creationId xmlns:a16="http://schemas.microsoft.com/office/drawing/2014/main" id="{00000000-0008-0000-0100-0000C925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9674" name="Text Box 59">
          <a:extLst>
            <a:ext uri="{FF2B5EF4-FFF2-40B4-BE49-F238E27FC236}">
              <a16:creationId xmlns:a16="http://schemas.microsoft.com/office/drawing/2014/main" id="{00000000-0008-0000-0100-0000CA25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9675" name="Text Box 59">
          <a:extLst>
            <a:ext uri="{FF2B5EF4-FFF2-40B4-BE49-F238E27FC236}">
              <a16:creationId xmlns:a16="http://schemas.microsoft.com/office/drawing/2014/main" id="{00000000-0008-0000-0100-0000CB25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9676" name="Text Box 59">
          <a:extLst>
            <a:ext uri="{FF2B5EF4-FFF2-40B4-BE49-F238E27FC236}">
              <a16:creationId xmlns:a16="http://schemas.microsoft.com/office/drawing/2014/main" id="{00000000-0008-0000-0100-0000CC25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9677" name="Text Box 59">
          <a:extLst>
            <a:ext uri="{FF2B5EF4-FFF2-40B4-BE49-F238E27FC236}">
              <a16:creationId xmlns:a16="http://schemas.microsoft.com/office/drawing/2014/main" id="{00000000-0008-0000-0100-0000CD25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9678" name="Text Box 59">
          <a:extLst>
            <a:ext uri="{FF2B5EF4-FFF2-40B4-BE49-F238E27FC236}">
              <a16:creationId xmlns:a16="http://schemas.microsoft.com/office/drawing/2014/main" id="{00000000-0008-0000-0100-0000CE25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9679" name="Text Box 59">
          <a:extLst>
            <a:ext uri="{FF2B5EF4-FFF2-40B4-BE49-F238E27FC236}">
              <a16:creationId xmlns:a16="http://schemas.microsoft.com/office/drawing/2014/main" id="{00000000-0008-0000-0100-0000CF25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9680" name="Text Box 59">
          <a:extLst>
            <a:ext uri="{FF2B5EF4-FFF2-40B4-BE49-F238E27FC236}">
              <a16:creationId xmlns:a16="http://schemas.microsoft.com/office/drawing/2014/main" id="{00000000-0008-0000-0100-0000D025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9681" name="Text Box 59">
          <a:extLst>
            <a:ext uri="{FF2B5EF4-FFF2-40B4-BE49-F238E27FC236}">
              <a16:creationId xmlns:a16="http://schemas.microsoft.com/office/drawing/2014/main" id="{00000000-0008-0000-0100-0000D125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9682" name="Text Box 59">
          <a:extLst>
            <a:ext uri="{FF2B5EF4-FFF2-40B4-BE49-F238E27FC236}">
              <a16:creationId xmlns:a16="http://schemas.microsoft.com/office/drawing/2014/main" id="{00000000-0008-0000-0100-0000D225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9683" name="Text Box 59">
          <a:extLst>
            <a:ext uri="{FF2B5EF4-FFF2-40B4-BE49-F238E27FC236}">
              <a16:creationId xmlns:a16="http://schemas.microsoft.com/office/drawing/2014/main" id="{00000000-0008-0000-0100-0000D325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9684" name="Text Box 59">
          <a:extLst>
            <a:ext uri="{FF2B5EF4-FFF2-40B4-BE49-F238E27FC236}">
              <a16:creationId xmlns:a16="http://schemas.microsoft.com/office/drawing/2014/main" id="{00000000-0008-0000-0100-0000D425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9685" name="Text Box 59">
          <a:extLst>
            <a:ext uri="{FF2B5EF4-FFF2-40B4-BE49-F238E27FC236}">
              <a16:creationId xmlns:a16="http://schemas.microsoft.com/office/drawing/2014/main" id="{00000000-0008-0000-0100-0000D525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9686" name="Text Box 59">
          <a:extLst>
            <a:ext uri="{FF2B5EF4-FFF2-40B4-BE49-F238E27FC236}">
              <a16:creationId xmlns:a16="http://schemas.microsoft.com/office/drawing/2014/main" id="{00000000-0008-0000-0100-0000D625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9687" name="Text Box 59">
          <a:extLst>
            <a:ext uri="{FF2B5EF4-FFF2-40B4-BE49-F238E27FC236}">
              <a16:creationId xmlns:a16="http://schemas.microsoft.com/office/drawing/2014/main" id="{00000000-0008-0000-0100-0000D725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9688" name="Text Box 59">
          <a:extLst>
            <a:ext uri="{FF2B5EF4-FFF2-40B4-BE49-F238E27FC236}">
              <a16:creationId xmlns:a16="http://schemas.microsoft.com/office/drawing/2014/main" id="{00000000-0008-0000-0100-0000D825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9689" name="Text Box 59">
          <a:extLst>
            <a:ext uri="{FF2B5EF4-FFF2-40B4-BE49-F238E27FC236}">
              <a16:creationId xmlns:a16="http://schemas.microsoft.com/office/drawing/2014/main" id="{00000000-0008-0000-0100-0000D925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9690" name="Text Box 59">
          <a:extLst>
            <a:ext uri="{FF2B5EF4-FFF2-40B4-BE49-F238E27FC236}">
              <a16:creationId xmlns:a16="http://schemas.microsoft.com/office/drawing/2014/main" id="{00000000-0008-0000-0100-0000DA25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50</xdr:col>
      <xdr:colOff>0</xdr:colOff>
      <xdr:row>27</xdr:row>
      <xdr:rowOff>0</xdr:rowOff>
    </xdr:from>
    <xdr:to>
      <xdr:col>52</xdr:col>
      <xdr:colOff>0</xdr:colOff>
      <xdr:row>27</xdr:row>
      <xdr:rowOff>171450</xdr:rowOff>
    </xdr:to>
    <xdr:sp macro="" textlink="">
      <xdr:nvSpPr>
        <xdr:cNvPr id="9691" name="Text Box 59">
          <a:extLst>
            <a:ext uri="{FF2B5EF4-FFF2-40B4-BE49-F238E27FC236}">
              <a16:creationId xmlns:a16="http://schemas.microsoft.com/office/drawing/2014/main" id="{00000000-0008-0000-0100-0000DB250000}"/>
            </a:ext>
          </a:extLst>
        </xdr:cNvPr>
        <xdr:cNvSpPr txBox="1">
          <a:spLocks noChangeArrowheads="1"/>
        </xdr:cNvSpPr>
      </xdr:nvSpPr>
      <xdr:spPr bwMode="auto">
        <a:xfrm>
          <a:off x="8562975" y="3028950"/>
          <a:ext cx="333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2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2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2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2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2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2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2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2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2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2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2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2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2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2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2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2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2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2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2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2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4" name="Text Box 42">
          <a:extLst>
            <a:ext uri="{FF2B5EF4-FFF2-40B4-BE49-F238E27FC236}">
              <a16:creationId xmlns:a16="http://schemas.microsoft.com/office/drawing/2014/main" id="{00000000-0008-0000-0200-000018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a:extLst>
            <a:ext uri="{FF2B5EF4-FFF2-40B4-BE49-F238E27FC236}">
              <a16:creationId xmlns:a16="http://schemas.microsoft.com/office/drawing/2014/main" id="{00000000-0008-0000-0200-000019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a:extLst>
            <a:ext uri="{FF2B5EF4-FFF2-40B4-BE49-F238E27FC236}">
              <a16:creationId xmlns:a16="http://schemas.microsoft.com/office/drawing/2014/main" id="{00000000-0008-0000-0200-00001A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a:extLst>
            <a:ext uri="{FF2B5EF4-FFF2-40B4-BE49-F238E27FC236}">
              <a16:creationId xmlns:a16="http://schemas.microsoft.com/office/drawing/2014/main" id="{00000000-0008-0000-0200-00001B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a:extLst>
            <a:ext uri="{FF2B5EF4-FFF2-40B4-BE49-F238E27FC236}">
              <a16:creationId xmlns:a16="http://schemas.microsoft.com/office/drawing/2014/main" id="{00000000-0008-0000-0200-00001C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a:extLst>
            <a:ext uri="{FF2B5EF4-FFF2-40B4-BE49-F238E27FC236}">
              <a16:creationId xmlns:a16="http://schemas.microsoft.com/office/drawing/2014/main" id="{00000000-0008-0000-0200-00001D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00000000-0008-0000-0200-00001E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00000000-0008-0000-0200-00001F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00000000-0008-0000-0200-000020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00000000-0008-0000-0200-000021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00000000-0008-0000-0200-000022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00000000-0008-0000-0200-000023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00000000-0008-0000-0200-000024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00000000-0008-0000-0200-000025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a:extLst>
            <a:ext uri="{FF2B5EF4-FFF2-40B4-BE49-F238E27FC236}">
              <a16:creationId xmlns:a16="http://schemas.microsoft.com/office/drawing/2014/main" id="{00000000-0008-0000-0200-000026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00000000-0008-0000-0200-000027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00000000-0008-0000-0200-000028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00000000-0008-0000-0200-000029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00000000-0008-0000-0200-00002A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00000000-0008-0000-0200-00002B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00000000-0008-0000-0200-00002C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a:extLst>
            <a:ext uri="{FF2B5EF4-FFF2-40B4-BE49-F238E27FC236}">
              <a16:creationId xmlns:a16="http://schemas.microsoft.com/office/drawing/2014/main" id="{00000000-0008-0000-0200-00002D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a:extLst>
            <a:ext uri="{FF2B5EF4-FFF2-40B4-BE49-F238E27FC236}">
              <a16:creationId xmlns:a16="http://schemas.microsoft.com/office/drawing/2014/main" id="{00000000-0008-0000-0200-00002E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a:extLst>
            <a:ext uri="{FF2B5EF4-FFF2-40B4-BE49-F238E27FC236}">
              <a16:creationId xmlns:a16="http://schemas.microsoft.com/office/drawing/2014/main" id="{00000000-0008-0000-0200-00002F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a:extLst>
            <a:ext uri="{FF2B5EF4-FFF2-40B4-BE49-F238E27FC236}">
              <a16:creationId xmlns:a16="http://schemas.microsoft.com/office/drawing/2014/main" id="{00000000-0008-0000-0200-000030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00000000-0008-0000-0200-000031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00000000-0008-0000-0200-000032000000}"/>
            </a:ext>
          </a:extLst>
        </xdr:cNvPr>
        <xdr:cNvGrpSpPr>
          <a:grpSpLocks/>
        </xdr:cNvGrpSpPr>
      </xdr:nvGrpSpPr>
      <xdr:grpSpPr bwMode="auto">
        <a:xfrm>
          <a:off x="7458075" y="2124075"/>
          <a:ext cx="1409700" cy="657225"/>
          <a:chOff x="762" y="230"/>
          <a:chExt cx="148" cy="69"/>
        </a:xfrm>
      </xdr:grpSpPr>
      <xdr:sp macro="" textlink="">
        <xdr:nvSpPr>
          <xdr:cNvPr id="51" name="Text Box 117">
            <a:extLst>
              <a:ext uri="{FF2B5EF4-FFF2-40B4-BE49-F238E27FC236}">
                <a16:creationId xmlns:a16="http://schemas.microsoft.com/office/drawing/2014/main" id="{00000000-0008-0000-0200-000033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00000000-0008-0000-0200-000034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00000000-0008-0000-0200-000035000000}"/>
            </a:ext>
          </a:extLst>
        </xdr:cNvPr>
        <xdr:cNvGrpSpPr>
          <a:grpSpLocks/>
        </xdr:cNvGrpSpPr>
      </xdr:nvGrpSpPr>
      <xdr:grpSpPr bwMode="auto">
        <a:xfrm>
          <a:off x="8924925" y="2295525"/>
          <a:ext cx="1400175" cy="438150"/>
          <a:chOff x="762" y="230"/>
          <a:chExt cx="148" cy="69"/>
        </a:xfrm>
      </xdr:grpSpPr>
      <xdr:sp macro="" textlink="">
        <xdr:nvSpPr>
          <xdr:cNvPr id="54" name="Text Box 120">
            <a:extLst>
              <a:ext uri="{FF2B5EF4-FFF2-40B4-BE49-F238E27FC236}">
                <a16:creationId xmlns:a16="http://schemas.microsoft.com/office/drawing/2014/main" id="{00000000-0008-0000-0200-000036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00000000-0008-0000-0200-000037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00000000-0008-0000-0200-00003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00000000-0008-0000-0200-00003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a:extLst>
            <a:ext uri="{FF2B5EF4-FFF2-40B4-BE49-F238E27FC236}">
              <a16:creationId xmlns:a16="http://schemas.microsoft.com/office/drawing/2014/main" id="{00000000-0008-0000-0200-00003A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a:extLst>
            <a:ext uri="{FF2B5EF4-FFF2-40B4-BE49-F238E27FC236}">
              <a16:creationId xmlns:a16="http://schemas.microsoft.com/office/drawing/2014/main" id="{00000000-0008-0000-0200-00003B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a:extLst>
            <a:ext uri="{FF2B5EF4-FFF2-40B4-BE49-F238E27FC236}">
              <a16:creationId xmlns:a16="http://schemas.microsoft.com/office/drawing/2014/main" id="{00000000-0008-0000-0200-00003C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a:extLst>
            <a:ext uri="{FF2B5EF4-FFF2-40B4-BE49-F238E27FC236}">
              <a16:creationId xmlns:a16="http://schemas.microsoft.com/office/drawing/2014/main" id="{00000000-0008-0000-0200-00003D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a:extLst>
            <a:ext uri="{FF2B5EF4-FFF2-40B4-BE49-F238E27FC236}">
              <a16:creationId xmlns:a16="http://schemas.microsoft.com/office/drawing/2014/main" id="{00000000-0008-0000-0200-00003E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a:extLst>
            <a:ext uri="{FF2B5EF4-FFF2-40B4-BE49-F238E27FC236}">
              <a16:creationId xmlns:a16="http://schemas.microsoft.com/office/drawing/2014/main" id="{00000000-0008-0000-0200-00003F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a:extLst>
            <a:ext uri="{FF2B5EF4-FFF2-40B4-BE49-F238E27FC236}">
              <a16:creationId xmlns:a16="http://schemas.microsoft.com/office/drawing/2014/main" id="{00000000-0008-0000-0200-000040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a:extLst>
            <a:ext uri="{FF2B5EF4-FFF2-40B4-BE49-F238E27FC236}">
              <a16:creationId xmlns:a16="http://schemas.microsoft.com/office/drawing/2014/main" id="{00000000-0008-0000-0200-000041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a:extLst>
            <a:ext uri="{FF2B5EF4-FFF2-40B4-BE49-F238E27FC236}">
              <a16:creationId xmlns:a16="http://schemas.microsoft.com/office/drawing/2014/main" id="{00000000-0008-0000-0200-000042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a:extLst>
            <a:ext uri="{FF2B5EF4-FFF2-40B4-BE49-F238E27FC236}">
              <a16:creationId xmlns:a16="http://schemas.microsoft.com/office/drawing/2014/main" id="{00000000-0008-0000-0200-00004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a:extLst>
            <a:ext uri="{FF2B5EF4-FFF2-40B4-BE49-F238E27FC236}">
              <a16:creationId xmlns:a16="http://schemas.microsoft.com/office/drawing/2014/main" id="{00000000-0008-0000-0200-00004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a:extLst>
            <a:ext uri="{FF2B5EF4-FFF2-40B4-BE49-F238E27FC236}">
              <a16:creationId xmlns:a16="http://schemas.microsoft.com/office/drawing/2014/main" id="{00000000-0008-0000-0200-00004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a:extLst>
            <a:ext uri="{FF2B5EF4-FFF2-40B4-BE49-F238E27FC236}">
              <a16:creationId xmlns:a16="http://schemas.microsoft.com/office/drawing/2014/main" id="{00000000-0008-0000-0200-000046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a:extLst>
            <a:ext uri="{FF2B5EF4-FFF2-40B4-BE49-F238E27FC236}">
              <a16:creationId xmlns:a16="http://schemas.microsoft.com/office/drawing/2014/main" id="{00000000-0008-0000-0200-000047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a:extLst>
            <a:ext uri="{FF2B5EF4-FFF2-40B4-BE49-F238E27FC236}">
              <a16:creationId xmlns:a16="http://schemas.microsoft.com/office/drawing/2014/main" id="{00000000-0008-0000-0200-00004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a:extLst>
            <a:ext uri="{FF2B5EF4-FFF2-40B4-BE49-F238E27FC236}">
              <a16:creationId xmlns:a16="http://schemas.microsoft.com/office/drawing/2014/main" id="{00000000-0008-0000-0200-00004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a:extLst>
            <a:ext uri="{FF2B5EF4-FFF2-40B4-BE49-F238E27FC236}">
              <a16:creationId xmlns:a16="http://schemas.microsoft.com/office/drawing/2014/main" id="{00000000-0008-0000-0200-00004A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a:extLst>
            <a:ext uri="{FF2B5EF4-FFF2-40B4-BE49-F238E27FC236}">
              <a16:creationId xmlns:a16="http://schemas.microsoft.com/office/drawing/2014/main" id="{00000000-0008-0000-0200-00004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a:extLst>
            <a:ext uri="{FF2B5EF4-FFF2-40B4-BE49-F238E27FC236}">
              <a16:creationId xmlns:a16="http://schemas.microsoft.com/office/drawing/2014/main" id="{00000000-0008-0000-0200-00004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a:extLst>
            <a:ext uri="{FF2B5EF4-FFF2-40B4-BE49-F238E27FC236}">
              <a16:creationId xmlns:a16="http://schemas.microsoft.com/office/drawing/2014/main" id="{00000000-0008-0000-0200-00004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a:extLst>
            <a:ext uri="{FF2B5EF4-FFF2-40B4-BE49-F238E27FC236}">
              <a16:creationId xmlns:a16="http://schemas.microsoft.com/office/drawing/2014/main" id="{00000000-0008-0000-0200-00004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a:extLst>
            <a:ext uri="{FF2B5EF4-FFF2-40B4-BE49-F238E27FC236}">
              <a16:creationId xmlns:a16="http://schemas.microsoft.com/office/drawing/2014/main" id="{00000000-0008-0000-0200-00004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a:extLst>
            <a:ext uri="{FF2B5EF4-FFF2-40B4-BE49-F238E27FC236}">
              <a16:creationId xmlns:a16="http://schemas.microsoft.com/office/drawing/2014/main" id="{00000000-0008-0000-0200-00005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a:extLst>
            <a:ext uri="{FF2B5EF4-FFF2-40B4-BE49-F238E27FC236}">
              <a16:creationId xmlns:a16="http://schemas.microsoft.com/office/drawing/2014/main" id="{00000000-0008-0000-0200-00005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00000000-0008-0000-0200-000052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00000000-0008-0000-0200-000053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a:extLst>
            <a:ext uri="{FF2B5EF4-FFF2-40B4-BE49-F238E27FC236}">
              <a16:creationId xmlns:a16="http://schemas.microsoft.com/office/drawing/2014/main" id="{00000000-0008-0000-0200-00005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a:extLst>
            <a:ext uri="{FF2B5EF4-FFF2-40B4-BE49-F238E27FC236}">
              <a16:creationId xmlns:a16="http://schemas.microsoft.com/office/drawing/2014/main" id="{00000000-0008-0000-0200-00005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a:extLst>
            <a:ext uri="{FF2B5EF4-FFF2-40B4-BE49-F238E27FC236}">
              <a16:creationId xmlns:a16="http://schemas.microsoft.com/office/drawing/2014/main" id="{00000000-0008-0000-0200-000056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a:extLst>
            <a:ext uri="{FF2B5EF4-FFF2-40B4-BE49-F238E27FC236}">
              <a16:creationId xmlns:a16="http://schemas.microsoft.com/office/drawing/2014/main" id="{00000000-0008-0000-0200-000057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id="{00000000-0008-0000-0200-000058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id="{00000000-0008-0000-0200-000059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a:extLst>
            <a:ext uri="{FF2B5EF4-FFF2-40B4-BE49-F238E27FC236}">
              <a16:creationId xmlns:a16="http://schemas.microsoft.com/office/drawing/2014/main" id="{00000000-0008-0000-0200-00005A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a:extLst>
            <a:ext uri="{FF2B5EF4-FFF2-40B4-BE49-F238E27FC236}">
              <a16:creationId xmlns:a16="http://schemas.microsoft.com/office/drawing/2014/main" id="{00000000-0008-0000-0200-00005B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id="{00000000-0008-0000-0200-00005C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id="{00000000-0008-0000-0200-00005D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a:extLst>
            <a:ext uri="{FF2B5EF4-FFF2-40B4-BE49-F238E27FC236}">
              <a16:creationId xmlns:a16="http://schemas.microsoft.com/office/drawing/2014/main" id="{00000000-0008-0000-0200-00005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a:extLst>
            <a:ext uri="{FF2B5EF4-FFF2-40B4-BE49-F238E27FC236}">
              <a16:creationId xmlns:a16="http://schemas.microsoft.com/office/drawing/2014/main" id="{00000000-0008-0000-0200-00005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id="{00000000-0008-0000-0200-00006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id="{00000000-0008-0000-0200-00006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id="{00000000-0008-0000-0200-00006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id="{00000000-0008-0000-0200-00006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id="{00000000-0008-0000-0200-000064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id="{00000000-0008-0000-0200-000065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00000000-0008-0000-0200-00006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00000000-0008-0000-0200-00006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00000000-0008-0000-0200-00006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00000000-0008-0000-0200-00006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id="{00000000-0008-0000-0200-00006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id="{00000000-0008-0000-0200-00006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a:extLst>
            <a:ext uri="{FF2B5EF4-FFF2-40B4-BE49-F238E27FC236}">
              <a16:creationId xmlns:a16="http://schemas.microsoft.com/office/drawing/2014/main" id="{00000000-0008-0000-0200-00006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a:extLst>
            <a:ext uri="{FF2B5EF4-FFF2-40B4-BE49-F238E27FC236}">
              <a16:creationId xmlns:a16="http://schemas.microsoft.com/office/drawing/2014/main" id="{00000000-0008-0000-0200-00006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id="{00000000-0008-0000-0200-00006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id="{00000000-0008-0000-0200-00006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id="{00000000-0008-0000-0200-00007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id="{00000000-0008-0000-0200-00007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00000000-0008-0000-0200-00007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00000000-0008-0000-0200-00007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00000000-0008-0000-0200-00007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00000000-0008-0000-0200-00007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00000000-0008-0000-0200-00007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00000000-0008-0000-0200-00007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00000000-0008-0000-0200-00007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00000000-0008-0000-0200-00007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id="{00000000-0008-0000-0200-00007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id="{00000000-0008-0000-0200-00007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id="{00000000-0008-0000-0200-00007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id="{00000000-0008-0000-0200-00007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a:extLst>
            <a:ext uri="{FF2B5EF4-FFF2-40B4-BE49-F238E27FC236}">
              <a16:creationId xmlns:a16="http://schemas.microsoft.com/office/drawing/2014/main" id="{00000000-0008-0000-0200-00007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id="{00000000-0008-0000-0200-00007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id="{00000000-0008-0000-0200-00008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id="{00000000-0008-0000-0200-00008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00000000-0008-0000-0200-00008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00000000-0008-0000-0200-00008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00000000-0008-0000-0200-00008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00000000-0008-0000-0200-00008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00000000-0008-0000-0200-00008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00000000-0008-0000-0200-00008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00000000-0008-0000-0200-00008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00000000-0008-0000-0200-00008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00000000-0008-0000-0200-00008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00000000-0008-0000-0200-00008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00000000-0008-0000-0200-00008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00000000-0008-0000-0200-00008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a:extLst>
            <a:ext uri="{FF2B5EF4-FFF2-40B4-BE49-F238E27FC236}">
              <a16:creationId xmlns:a16="http://schemas.microsoft.com/office/drawing/2014/main" id="{00000000-0008-0000-0200-00008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a:extLst>
            <a:ext uri="{FF2B5EF4-FFF2-40B4-BE49-F238E27FC236}">
              <a16:creationId xmlns:a16="http://schemas.microsoft.com/office/drawing/2014/main" id="{00000000-0008-0000-0200-00008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a:extLst>
            <a:ext uri="{FF2B5EF4-FFF2-40B4-BE49-F238E27FC236}">
              <a16:creationId xmlns:a16="http://schemas.microsoft.com/office/drawing/2014/main" id="{00000000-0008-0000-0200-00009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a:extLst>
            <a:ext uri="{FF2B5EF4-FFF2-40B4-BE49-F238E27FC236}">
              <a16:creationId xmlns:a16="http://schemas.microsoft.com/office/drawing/2014/main" id="{00000000-0008-0000-0200-00009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a:extLst>
            <a:ext uri="{FF2B5EF4-FFF2-40B4-BE49-F238E27FC236}">
              <a16:creationId xmlns:a16="http://schemas.microsoft.com/office/drawing/2014/main" id="{00000000-0008-0000-0200-00009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00000000-0008-0000-0200-00009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00000000-0008-0000-0200-00009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2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2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00000000-0008-0000-0200-00009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00000000-0008-0000-0200-00009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00000000-0008-0000-0200-00009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00000000-0008-0000-0200-00009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00000000-0008-0000-0200-00009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00000000-0008-0000-0200-00009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00000000-0008-0000-0200-0000A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00000000-0008-0000-0200-0000A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00000000-0008-0000-0200-0000A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00000000-0008-0000-0200-0000A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00000000-0008-0000-0200-0000A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00000000-0008-0000-0200-0000A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00000000-0008-0000-0200-0000A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00000000-0008-0000-0200-0000A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00000000-0008-0000-0200-0000A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00000000-0008-0000-0200-0000A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00000000-0008-0000-0200-0000A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00000000-0008-0000-0200-0000A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00000000-0008-0000-0200-0000A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00000000-0008-0000-0200-0000A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00000000-0008-0000-0200-0000A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00000000-0008-0000-0200-0000A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00000000-0008-0000-0200-0000B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00000000-0008-0000-0200-0000B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00000000-0008-0000-0200-0000B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00000000-0008-0000-0200-0000B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00000000-0008-0000-0200-0000B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200-0000B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00000000-0008-0000-0200-0000B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00000000-0008-0000-0200-0000B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00000000-0008-0000-0200-0000B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00000000-0008-0000-0200-0000B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00000000-0008-0000-0200-0000B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00000000-0008-0000-0200-0000B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00000000-0008-0000-0200-0000B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00000000-0008-0000-0200-0000B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2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2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2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2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2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2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2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2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2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2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2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2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2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2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2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2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a:extLst>
            <a:ext uri="{FF2B5EF4-FFF2-40B4-BE49-F238E27FC236}">
              <a16:creationId xmlns:a16="http://schemas.microsoft.com/office/drawing/2014/main" id="{00000000-0008-0000-0200-0000C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a:extLst>
            <a:ext uri="{FF2B5EF4-FFF2-40B4-BE49-F238E27FC236}">
              <a16:creationId xmlns:a16="http://schemas.microsoft.com/office/drawing/2014/main" id="{00000000-0008-0000-0200-0000C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a:extLst>
            <a:ext uri="{FF2B5EF4-FFF2-40B4-BE49-F238E27FC236}">
              <a16:creationId xmlns:a16="http://schemas.microsoft.com/office/drawing/2014/main" id="{00000000-0008-0000-0200-0000D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a:extLst>
            <a:ext uri="{FF2B5EF4-FFF2-40B4-BE49-F238E27FC236}">
              <a16:creationId xmlns:a16="http://schemas.microsoft.com/office/drawing/2014/main" id="{00000000-0008-0000-0200-0000D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a:extLst>
            <a:ext uri="{FF2B5EF4-FFF2-40B4-BE49-F238E27FC236}">
              <a16:creationId xmlns:a16="http://schemas.microsoft.com/office/drawing/2014/main" id="{00000000-0008-0000-0200-0000D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a:extLst>
            <a:ext uri="{FF2B5EF4-FFF2-40B4-BE49-F238E27FC236}">
              <a16:creationId xmlns:a16="http://schemas.microsoft.com/office/drawing/2014/main" id="{00000000-0008-0000-0200-0000D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a:extLst>
            <a:ext uri="{FF2B5EF4-FFF2-40B4-BE49-F238E27FC236}">
              <a16:creationId xmlns:a16="http://schemas.microsoft.com/office/drawing/2014/main" id="{00000000-0008-0000-0200-0000D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a:extLst>
            <a:ext uri="{FF2B5EF4-FFF2-40B4-BE49-F238E27FC236}">
              <a16:creationId xmlns:a16="http://schemas.microsoft.com/office/drawing/2014/main" id="{00000000-0008-0000-0200-0000D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00000000-0008-0000-0200-0000D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00000000-0008-0000-0200-0000D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00000000-0008-0000-0200-0000D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00000000-0008-0000-0200-0000D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00000000-0008-0000-0200-0000D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00000000-0008-0000-0200-0000D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00000000-0008-0000-0200-0000D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00000000-0008-0000-0200-0000D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00000000-0008-0000-0200-0000D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00000000-0008-0000-0200-0000D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00000000-0008-0000-0200-0000E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00000000-0008-0000-0200-0000E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00000000-0008-0000-0200-0000E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00000000-0008-0000-0200-0000E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00000000-0008-0000-0200-0000E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00000000-0008-0000-0200-0000E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00000000-0008-0000-0200-0000E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00000000-0008-0000-0200-0000E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00000000-0008-0000-0200-0000E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00000000-0008-0000-0200-0000E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00000000-0008-0000-0200-0000E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00000000-0008-0000-0200-0000E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00000000-0008-0000-0200-0000E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00000000-0008-0000-0200-0000E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00000000-0008-0000-0200-0000E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00000000-0008-0000-0200-0000E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00000000-0008-0000-0200-0000F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00000000-0008-0000-0200-0000F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00000000-0008-0000-0200-0000F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00000000-0008-0000-0200-0000F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00000000-0008-0000-0200-0000F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00000000-0008-0000-0200-0000F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00000000-0008-0000-0200-0000F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00000000-0008-0000-0200-0000F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00000000-0008-0000-0200-0000F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00000000-0008-0000-0200-0000F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00000000-0008-0000-0200-0000F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00000000-0008-0000-0200-0000F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00000000-0008-0000-0200-0000F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00000000-0008-0000-0200-0000F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00000000-0008-0000-0200-0000F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00000000-0008-0000-0200-0000F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00000000-0008-0000-0200-00000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00000000-0008-0000-0200-00000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00000000-0008-0000-0200-00000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00000000-0008-0000-0200-00000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00000000-0008-0000-0200-00000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00000000-0008-0000-0200-00000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00000000-0008-0000-0200-00000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00000000-0008-0000-0200-00000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00000000-0008-0000-0200-00000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00000000-0008-0000-0200-00000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00000000-0008-0000-0200-00000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00000000-0008-0000-0200-00000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00000000-0008-0000-0200-00000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00000000-0008-0000-0200-00000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00000000-0008-0000-0200-00000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00000000-0008-0000-0200-00000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00000000-0008-0000-0200-00001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00000000-0008-0000-0200-00001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00000000-0008-0000-0200-00001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00000000-0008-0000-0200-00001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00000000-0008-0000-0200-00001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00000000-0008-0000-0200-00001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00000000-0008-0000-0200-00001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00000000-0008-0000-0200-00001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00000000-0008-0000-0200-00001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00000000-0008-0000-0200-00001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00000000-0008-0000-0200-00001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00000000-0008-0000-0200-00001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00000000-0008-0000-0200-00001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00000000-0008-0000-0200-00001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00000000-0008-0000-0200-00001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00000000-0008-0000-0200-00001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00000000-0008-0000-0200-00002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00000000-0008-0000-0200-00002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2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2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2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2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2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2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2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2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00000000-0008-0000-0200-00002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00000000-0008-0000-0200-00002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00000000-0008-0000-0200-00002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00000000-0008-0000-0200-00002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00000000-0008-0000-0200-00002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00000000-0008-0000-0200-00002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00000000-0008-0000-0200-00003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00000000-0008-0000-0200-00003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00000000-0008-0000-0200-00003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00000000-0008-0000-0200-00003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00000000-0008-0000-0200-00003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00000000-0008-0000-0200-00003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00000000-0008-0000-0200-00003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00000000-0008-0000-0200-00003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00000000-0008-0000-0200-00003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00000000-0008-0000-0200-00003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00000000-0008-0000-0200-00003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00000000-0008-0000-0200-00003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00000000-0008-0000-0200-00003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00000000-0008-0000-0200-00003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00000000-0008-0000-0200-00003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00000000-0008-0000-0200-00003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00000000-0008-0000-0200-00004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00000000-0008-0000-0200-00004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00000000-0008-0000-0200-00004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00000000-0008-0000-0200-00004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00000000-0008-0000-0200-00004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00000000-0008-0000-0200-00004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00000000-0008-0000-0200-00004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00000000-0008-0000-0200-00004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00000000-0008-0000-0200-00004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00000000-0008-0000-0200-00004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00000000-0008-0000-0200-00004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00000000-0008-0000-0200-00004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00000000-0008-0000-0200-00004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00000000-0008-0000-0200-00004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00000000-0008-0000-0200-00004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00000000-0008-0000-0200-00004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00000000-0008-0000-0200-00005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00000000-0008-0000-0200-00005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00000000-0008-0000-0200-00005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00000000-0008-0000-0200-00005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00000000-0008-0000-0200-00005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00000000-0008-0000-0200-00005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00000000-0008-0000-0200-00005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00000000-0008-0000-0200-00005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00000000-0008-0000-0200-00005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00000000-0008-0000-0200-00005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00000000-0008-0000-0200-00005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00000000-0008-0000-0200-00005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00000000-0008-0000-0200-00005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00000000-0008-0000-0200-00005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00000000-0008-0000-0200-00005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00000000-0008-0000-0200-00005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00000000-0008-0000-0200-00006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00000000-0008-0000-0200-00006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00000000-0008-0000-0200-00006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00000000-0008-0000-0200-00006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00000000-0008-0000-0200-00006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00000000-0008-0000-0200-00006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00000000-0008-0000-0200-00006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00000000-0008-0000-0200-00006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00000000-0008-0000-0200-00006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00000000-0008-0000-0200-00006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00000000-0008-0000-0200-00006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00000000-0008-0000-0200-00006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00000000-0008-0000-0200-00006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00000000-0008-0000-0200-00006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00000000-0008-0000-0200-00006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00000000-0008-0000-0200-00006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00000000-0008-0000-0200-00007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00000000-0008-0000-0200-00007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00000000-0008-0000-0200-00007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00000000-0008-0000-0200-00007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00000000-0008-0000-0200-00007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00000000-0008-0000-0200-00007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2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2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2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2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2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2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2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2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00000000-0008-0000-0200-00007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00000000-0008-0000-0200-00007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00000000-0008-0000-0200-00008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00000000-0008-0000-0200-00008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00000000-0008-0000-0200-00008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00000000-0008-0000-0200-00008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00000000-0008-0000-0200-00008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00000000-0008-0000-0200-00008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00000000-0008-0000-0200-00008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00000000-0008-0000-0200-00008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00000000-0008-0000-0200-00008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00000000-0008-0000-0200-00008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00000000-0008-0000-0200-00008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00000000-0008-0000-0200-00008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00000000-0008-0000-0200-00008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00000000-0008-0000-0200-00008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00000000-0008-0000-0200-00008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00000000-0008-0000-0200-00008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00000000-0008-0000-0200-00009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00000000-0008-0000-0200-00009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00000000-0008-0000-0200-00009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00000000-0008-0000-0200-00009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00000000-0008-0000-0200-00009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00000000-0008-0000-0200-00009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00000000-0008-0000-0200-00009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00000000-0008-0000-0200-00009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00000000-0008-0000-0200-00009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00000000-0008-0000-0200-00009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00000000-0008-0000-0200-00009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00000000-0008-0000-0200-00009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00000000-0008-0000-0200-00009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00000000-0008-0000-0200-00009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00000000-0008-0000-0200-00009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00000000-0008-0000-0200-00009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00000000-0008-0000-0200-0000A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00000000-0008-0000-0200-0000A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00000000-0008-0000-0200-0000A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00000000-0008-0000-0200-0000A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00000000-0008-0000-0200-0000A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00000000-0008-0000-0200-0000A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00000000-0008-0000-0200-0000A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00000000-0008-0000-0200-0000A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00000000-0008-0000-0200-0000A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00000000-0008-0000-0200-0000A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00000000-0008-0000-0200-0000A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00000000-0008-0000-0200-0000A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00000000-0008-0000-0200-0000A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00000000-0008-0000-0200-0000A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00000000-0008-0000-0200-0000A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00000000-0008-0000-0200-0000A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00000000-0008-0000-0200-0000B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00000000-0008-0000-0200-0000B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00000000-0008-0000-0200-0000B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00000000-0008-0000-0200-0000B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00000000-0008-0000-0200-0000B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00000000-0008-0000-0200-0000B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00000000-0008-0000-0200-0000B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00000000-0008-0000-0200-0000B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00000000-0008-0000-0200-0000B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00000000-0008-0000-0200-0000B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00000000-0008-0000-0200-0000B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00000000-0008-0000-0200-0000B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00000000-0008-0000-0200-0000B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00000000-0008-0000-0200-0000B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00000000-0008-0000-0200-0000B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00000000-0008-0000-0200-0000B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00000000-0008-0000-0200-0000C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00000000-0008-0000-0200-0000C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00000000-0008-0000-0200-0000C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00000000-0008-0000-0200-0000C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00000000-0008-0000-0200-0000C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00000000-0008-0000-0200-0000C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00000000-0008-0000-0200-0000C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00000000-0008-0000-0200-0000C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00000000-0008-0000-0200-0000C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00000000-0008-0000-0200-0000C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2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2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2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2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2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2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2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2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a:extLst>
            <a:ext uri="{FF2B5EF4-FFF2-40B4-BE49-F238E27FC236}">
              <a16:creationId xmlns:a16="http://schemas.microsoft.com/office/drawing/2014/main" id="{00000000-0008-0000-0200-0000D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a:extLst>
            <a:ext uri="{FF2B5EF4-FFF2-40B4-BE49-F238E27FC236}">
              <a16:creationId xmlns:a16="http://schemas.microsoft.com/office/drawing/2014/main" id="{00000000-0008-0000-0200-0000D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a:extLst>
            <a:ext uri="{FF2B5EF4-FFF2-40B4-BE49-F238E27FC236}">
              <a16:creationId xmlns:a16="http://schemas.microsoft.com/office/drawing/2014/main" id="{00000000-0008-0000-0200-0000D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a:extLst>
            <a:ext uri="{FF2B5EF4-FFF2-40B4-BE49-F238E27FC236}">
              <a16:creationId xmlns:a16="http://schemas.microsoft.com/office/drawing/2014/main" id="{00000000-0008-0000-0200-0000D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a:extLst>
            <a:ext uri="{FF2B5EF4-FFF2-40B4-BE49-F238E27FC236}">
              <a16:creationId xmlns:a16="http://schemas.microsoft.com/office/drawing/2014/main" id="{00000000-0008-0000-0200-0000D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a:extLst>
            <a:ext uri="{FF2B5EF4-FFF2-40B4-BE49-F238E27FC236}">
              <a16:creationId xmlns:a16="http://schemas.microsoft.com/office/drawing/2014/main" id="{00000000-0008-0000-0200-0000D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a:extLst>
            <a:ext uri="{FF2B5EF4-FFF2-40B4-BE49-F238E27FC236}">
              <a16:creationId xmlns:a16="http://schemas.microsoft.com/office/drawing/2014/main" id="{00000000-0008-0000-0200-0000D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a:extLst>
            <a:ext uri="{FF2B5EF4-FFF2-40B4-BE49-F238E27FC236}">
              <a16:creationId xmlns:a16="http://schemas.microsoft.com/office/drawing/2014/main" id="{00000000-0008-0000-0200-0000D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a:extLst>
            <a:ext uri="{FF2B5EF4-FFF2-40B4-BE49-F238E27FC236}">
              <a16:creationId xmlns:a16="http://schemas.microsoft.com/office/drawing/2014/main" id="{00000000-0008-0000-0200-0000D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a:extLst>
            <a:ext uri="{FF2B5EF4-FFF2-40B4-BE49-F238E27FC236}">
              <a16:creationId xmlns:a16="http://schemas.microsoft.com/office/drawing/2014/main" id="{00000000-0008-0000-0200-0000D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a:extLst>
            <a:ext uri="{FF2B5EF4-FFF2-40B4-BE49-F238E27FC236}">
              <a16:creationId xmlns:a16="http://schemas.microsoft.com/office/drawing/2014/main" id="{00000000-0008-0000-0200-0000D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a:extLst>
            <a:ext uri="{FF2B5EF4-FFF2-40B4-BE49-F238E27FC236}">
              <a16:creationId xmlns:a16="http://schemas.microsoft.com/office/drawing/2014/main" id="{00000000-0008-0000-0200-0000D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a:extLst>
            <a:ext uri="{FF2B5EF4-FFF2-40B4-BE49-F238E27FC236}">
              <a16:creationId xmlns:a16="http://schemas.microsoft.com/office/drawing/2014/main" id="{00000000-0008-0000-0200-0000D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a:extLst>
            <a:ext uri="{FF2B5EF4-FFF2-40B4-BE49-F238E27FC236}">
              <a16:creationId xmlns:a16="http://schemas.microsoft.com/office/drawing/2014/main" id="{00000000-0008-0000-0200-0000D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a:extLst>
            <a:ext uri="{FF2B5EF4-FFF2-40B4-BE49-F238E27FC236}">
              <a16:creationId xmlns:a16="http://schemas.microsoft.com/office/drawing/2014/main" id="{00000000-0008-0000-0200-0000E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a:extLst>
            <a:ext uri="{FF2B5EF4-FFF2-40B4-BE49-F238E27FC236}">
              <a16:creationId xmlns:a16="http://schemas.microsoft.com/office/drawing/2014/main" id="{00000000-0008-0000-0200-0000E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a:extLst>
            <a:ext uri="{FF2B5EF4-FFF2-40B4-BE49-F238E27FC236}">
              <a16:creationId xmlns:a16="http://schemas.microsoft.com/office/drawing/2014/main" id="{00000000-0008-0000-0200-0000E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a:extLst>
            <a:ext uri="{FF2B5EF4-FFF2-40B4-BE49-F238E27FC236}">
              <a16:creationId xmlns:a16="http://schemas.microsoft.com/office/drawing/2014/main" id="{00000000-0008-0000-0200-0000E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a:extLst>
            <a:ext uri="{FF2B5EF4-FFF2-40B4-BE49-F238E27FC236}">
              <a16:creationId xmlns:a16="http://schemas.microsoft.com/office/drawing/2014/main" id="{00000000-0008-0000-0200-0000E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a:extLst>
            <a:ext uri="{FF2B5EF4-FFF2-40B4-BE49-F238E27FC236}">
              <a16:creationId xmlns:a16="http://schemas.microsoft.com/office/drawing/2014/main" id="{00000000-0008-0000-0200-0000E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a:extLst>
            <a:ext uri="{FF2B5EF4-FFF2-40B4-BE49-F238E27FC236}">
              <a16:creationId xmlns:a16="http://schemas.microsoft.com/office/drawing/2014/main" id="{00000000-0008-0000-0200-0000E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a:extLst>
            <a:ext uri="{FF2B5EF4-FFF2-40B4-BE49-F238E27FC236}">
              <a16:creationId xmlns:a16="http://schemas.microsoft.com/office/drawing/2014/main" id="{00000000-0008-0000-0200-0000E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a:extLst>
            <a:ext uri="{FF2B5EF4-FFF2-40B4-BE49-F238E27FC236}">
              <a16:creationId xmlns:a16="http://schemas.microsoft.com/office/drawing/2014/main" id="{00000000-0008-0000-0200-0000E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a:extLst>
            <a:ext uri="{FF2B5EF4-FFF2-40B4-BE49-F238E27FC236}">
              <a16:creationId xmlns:a16="http://schemas.microsoft.com/office/drawing/2014/main" id="{00000000-0008-0000-0200-0000E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a:extLst>
            <a:ext uri="{FF2B5EF4-FFF2-40B4-BE49-F238E27FC236}">
              <a16:creationId xmlns:a16="http://schemas.microsoft.com/office/drawing/2014/main" id="{00000000-0008-0000-0200-0000E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a:extLst>
            <a:ext uri="{FF2B5EF4-FFF2-40B4-BE49-F238E27FC236}">
              <a16:creationId xmlns:a16="http://schemas.microsoft.com/office/drawing/2014/main" id="{00000000-0008-0000-0200-0000E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a:extLst>
            <a:ext uri="{FF2B5EF4-FFF2-40B4-BE49-F238E27FC236}">
              <a16:creationId xmlns:a16="http://schemas.microsoft.com/office/drawing/2014/main" id="{00000000-0008-0000-0200-0000E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a:extLst>
            <a:ext uri="{FF2B5EF4-FFF2-40B4-BE49-F238E27FC236}">
              <a16:creationId xmlns:a16="http://schemas.microsoft.com/office/drawing/2014/main" id="{00000000-0008-0000-0200-0000E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a:extLst>
            <a:ext uri="{FF2B5EF4-FFF2-40B4-BE49-F238E27FC236}">
              <a16:creationId xmlns:a16="http://schemas.microsoft.com/office/drawing/2014/main" id="{00000000-0008-0000-0200-0000E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a:extLst>
            <a:ext uri="{FF2B5EF4-FFF2-40B4-BE49-F238E27FC236}">
              <a16:creationId xmlns:a16="http://schemas.microsoft.com/office/drawing/2014/main" id="{00000000-0008-0000-0200-0000E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a:extLst>
            <a:ext uri="{FF2B5EF4-FFF2-40B4-BE49-F238E27FC236}">
              <a16:creationId xmlns:a16="http://schemas.microsoft.com/office/drawing/2014/main" id="{00000000-0008-0000-0200-0000F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a:extLst>
            <a:ext uri="{FF2B5EF4-FFF2-40B4-BE49-F238E27FC236}">
              <a16:creationId xmlns:a16="http://schemas.microsoft.com/office/drawing/2014/main" id="{00000000-0008-0000-0200-0000F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a:extLst>
            <a:ext uri="{FF2B5EF4-FFF2-40B4-BE49-F238E27FC236}">
              <a16:creationId xmlns:a16="http://schemas.microsoft.com/office/drawing/2014/main" id="{00000000-0008-0000-0200-0000F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a:extLst>
            <a:ext uri="{FF2B5EF4-FFF2-40B4-BE49-F238E27FC236}">
              <a16:creationId xmlns:a16="http://schemas.microsoft.com/office/drawing/2014/main" id="{00000000-0008-0000-0200-0000F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a:extLst>
            <a:ext uri="{FF2B5EF4-FFF2-40B4-BE49-F238E27FC236}">
              <a16:creationId xmlns:a16="http://schemas.microsoft.com/office/drawing/2014/main" id="{00000000-0008-0000-0200-0000F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a:extLst>
            <a:ext uri="{FF2B5EF4-FFF2-40B4-BE49-F238E27FC236}">
              <a16:creationId xmlns:a16="http://schemas.microsoft.com/office/drawing/2014/main" id="{00000000-0008-0000-0200-0000F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a:extLst>
            <a:ext uri="{FF2B5EF4-FFF2-40B4-BE49-F238E27FC236}">
              <a16:creationId xmlns:a16="http://schemas.microsoft.com/office/drawing/2014/main" id="{00000000-0008-0000-0200-0000F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a:extLst>
            <a:ext uri="{FF2B5EF4-FFF2-40B4-BE49-F238E27FC236}">
              <a16:creationId xmlns:a16="http://schemas.microsoft.com/office/drawing/2014/main" id="{00000000-0008-0000-0200-0000F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a:extLst>
            <a:ext uri="{FF2B5EF4-FFF2-40B4-BE49-F238E27FC236}">
              <a16:creationId xmlns:a16="http://schemas.microsoft.com/office/drawing/2014/main" id="{00000000-0008-0000-0200-0000F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a:extLst>
            <a:ext uri="{FF2B5EF4-FFF2-40B4-BE49-F238E27FC236}">
              <a16:creationId xmlns:a16="http://schemas.microsoft.com/office/drawing/2014/main" id="{00000000-0008-0000-0200-0000F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a:extLst>
            <a:ext uri="{FF2B5EF4-FFF2-40B4-BE49-F238E27FC236}">
              <a16:creationId xmlns:a16="http://schemas.microsoft.com/office/drawing/2014/main" id="{00000000-0008-0000-0200-0000F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a:extLst>
            <a:ext uri="{FF2B5EF4-FFF2-40B4-BE49-F238E27FC236}">
              <a16:creationId xmlns:a16="http://schemas.microsoft.com/office/drawing/2014/main" id="{00000000-0008-0000-0200-0000F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a:extLst>
            <a:ext uri="{FF2B5EF4-FFF2-40B4-BE49-F238E27FC236}">
              <a16:creationId xmlns:a16="http://schemas.microsoft.com/office/drawing/2014/main" id="{00000000-0008-0000-0200-0000F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a:extLst>
            <a:ext uri="{FF2B5EF4-FFF2-40B4-BE49-F238E27FC236}">
              <a16:creationId xmlns:a16="http://schemas.microsoft.com/office/drawing/2014/main" id="{00000000-0008-0000-0200-0000F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a:extLst>
            <a:ext uri="{FF2B5EF4-FFF2-40B4-BE49-F238E27FC236}">
              <a16:creationId xmlns:a16="http://schemas.microsoft.com/office/drawing/2014/main" id="{00000000-0008-0000-0200-0000F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a:extLst>
            <a:ext uri="{FF2B5EF4-FFF2-40B4-BE49-F238E27FC236}">
              <a16:creationId xmlns:a16="http://schemas.microsoft.com/office/drawing/2014/main" id="{00000000-0008-0000-0200-0000F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a:extLst>
            <a:ext uri="{FF2B5EF4-FFF2-40B4-BE49-F238E27FC236}">
              <a16:creationId xmlns:a16="http://schemas.microsoft.com/office/drawing/2014/main" id="{00000000-0008-0000-0200-00000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a:extLst>
            <a:ext uri="{FF2B5EF4-FFF2-40B4-BE49-F238E27FC236}">
              <a16:creationId xmlns:a16="http://schemas.microsoft.com/office/drawing/2014/main" id="{00000000-0008-0000-0200-00000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a:extLst>
            <a:ext uri="{FF2B5EF4-FFF2-40B4-BE49-F238E27FC236}">
              <a16:creationId xmlns:a16="http://schemas.microsoft.com/office/drawing/2014/main" id="{00000000-0008-0000-0200-00000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a:extLst>
            <a:ext uri="{FF2B5EF4-FFF2-40B4-BE49-F238E27FC236}">
              <a16:creationId xmlns:a16="http://schemas.microsoft.com/office/drawing/2014/main" id="{00000000-0008-0000-0200-00000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a:extLst>
            <a:ext uri="{FF2B5EF4-FFF2-40B4-BE49-F238E27FC236}">
              <a16:creationId xmlns:a16="http://schemas.microsoft.com/office/drawing/2014/main" id="{00000000-0008-0000-0200-00000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a:extLst>
            <a:ext uri="{FF2B5EF4-FFF2-40B4-BE49-F238E27FC236}">
              <a16:creationId xmlns:a16="http://schemas.microsoft.com/office/drawing/2014/main" id="{00000000-0008-0000-0200-00000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a:extLst>
            <a:ext uri="{FF2B5EF4-FFF2-40B4-BE49-F238E27FC236}">
              <a16:creationId xmlns:a16="http://schemas.microsoft.com/office/drawing/2014/main" id="{00000000-0008-0000-0200-00000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a:extLst>
            <a:ext uri="{FF2B5EF4-FFF2-40B4-BE49-F238E27FC236}">
              <a16:creationId xmlns:a16="http://schemas.microsoft.com/office/drawing/2014/main" id="{00000000-0008-0000-0200-00000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a:extLst>
            <a:ext uri="{FF2B5EF4-FFF2-40B4-BE49-F238E27FC236}">
              <a16:creationId xmlns:a16="http://schemas.microsoft.com/office/drawing/2014/main" id="{00000000-0008-0000-0200-00000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a:extLst>
            <a:ext uri="{FF2B5EF4-FFF2-40B4-BE49-F238E27FC236}">
              <a16:creationId xmlns:a16="http://schemas.microsoft.com/office/drawing/2014/main" id="{00000000-0008-0000-0200-00000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a:extLst>
            <a:ext uri="{FF2B5EF4-FFF2-40B4-BE49-F238E27FC236}">
              <a16:creationId xmlns:a16="http://schemas.microsoft.com/office/drawing/2014/main" id="{00000000-0008-0000-0200-00000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a:extLst>
            <a:ext uri="{FF2B5EF4-FFF2-40B4-BE49-F238E27FC236}">
              <a16:creationId xmlns:a16="http://schemas.microsoft.com/office/drawing/2014/main" id="{00000000-0008-0000-0200-00000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a:extLst>
            <a:ext uri="{FF2B5EF4-FFF2-40B4-BE49-F238E27FC236}">
              <a16:creationId xmlns:a16="http://schemas.microsoft.com/office/drawing/2014/main" id="{00000000-0008-0000-0200-00000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a:extLst>
            <a:ext uri="{FF2B5EF4-FFF2-40B4-BE49-F238E27FC236}">
              <a16:creationId xmlns:a16="http://schemas.microsoft.com/office/drawing/2014/main" id="{00000000-0008-0000-0200-00000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a:extLst>
            <a:ext uri="{FF2B5EF4-FFF2-40B4-BE49-F238E27FC236}">
              <a16:creationId xmlns:a16="http://schemas.microsoft.com/office/drawing/2014/main" id="{00000000-0008-0000-0200-00000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a:extLst>
            <a:ext uri="{FF2B5EF4-FFF2-40B4-BE49-F238E27FC236}">
              <a16:creationId xmlns:a16="http://schemas.microsoft.com/office/drawing/2014/main" id="{00000000-0008-0000-0200-00000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a:extLst>
            <a:ext uri="{FF2B5EF4-FFF2-40B4-BE49-F238E27FC236}">
              <a16:creationId xmlns:a16="http://schemas.microsoft.com/office/drawing/2014/main" id="{00000000-0008-0000-0200-00001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a:extLst>
            <a:ext uri="{FF2B5EF4-FFF2-40B4-BE49-F238E27FC236}">
              <a16:creationId xmlns:a16="http://schemas.microsoft.com/office/drawing/2014/main" id="{00000000-0008-0000-0200-00001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a:extLst>
            <a:ext uri="{FF2B5EF4-FFF2-40B4-BE49-F238E27FC236}">
              <a16:creationId xmlns:a16="http://schemas.microsoft.com/office/drawing/2014/main" id="{00000000-0008-0000-0200-00001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a:extLst>
            <a:ext uri="{FF2B5EF4-FFF2-40B4-BE49-F238E27FC236}">
              <a16:creationId xmlns:a16="http://schemas.microsoft.com/office/drawing/2014/main" id="{00000000-0008-0000-0200-00001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a:extLst>
            <a:ext uri="{FF2B5EF4-FFF2-40B4-BE49-F238E27FC236}">
              <a16:creationId xmlns:a16="http://schemas.microsoft.com/office/drawing/2014/main" id="{00000000-0008-0000-0200-00001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a:extLst>
            <a:ext uri="{FF2B5EF4-FFF2-40B4-BE49-F238E27FC236}">
              <a16:creationId xmlns:a16="http://schemas.microsoft.com/office/drawing/2014/main" id="{00000000-0008-0000-0200-00001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a:extLst>
            <a:ext uri="{FF2B5EF4-FFF2-40B4-BE49-F238E27FC236}">
              <a16:creationId xmlns:a16="http://schemas.microsoft.com/office/drawing/2014/main" id="{00000000-0008-0000-0200-00001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a:extLst>
            <a:ext uri="{FF2B5EF4-FFF2-40B4-BE49-F238E27FC236}">
              <a16:creationId xmlns:a16="http://schemas.microsoft.com/office/drawing/2014/main" id="{00000000-0008-0000-0200-00001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a:extLst>
            <a:ext uri="{FF2B5EF4-FFF2-40B4-BE49-F238E27FC236}">
              <a16:creationId xmlns:a16="http://schemas.microsoft.com/office/drawing/2014/main" id="{00000000-0008-0000-0200-00001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a:extLst>
            <a:ext uri="{FF2B5EF4-FFF2-40B4-BE49-F238E27FC236}">
              <a16:creationId xmlns:a16="http://schemas.microsoft.com/office/drawing/2014/main" id="{00000000-0008-0000-0200-00001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a:extLst>
            <a:ext uri="{FF2B5EF4-FFF2-40B4-BE49-F238E27FC236}">
              <a16:creationId xmlns:a16="http://schemas.microsoft.com/office/drawing/2014/main" id="{00000000-0008-0000-0200-00001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a:extLst>
            <a:ext uri="{FF2B5EF4-FFF2-40B4-BE49-F238E27FC236}">
              <a16:creationId xmlns:a16="http://schemas.microsoft.com/office/drawing/2014/main" id="{00000000-0008-0000-0200-00001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a:extLst>
            <a:ext uri="{FF2B5EF4-FFF2-40B4-BE49-F238E27FC236}">
              <a16:creationId xmlns:a16="http://schemas.microsoft.com/office/drawing/2014/main" id="{00000000-0008-0000-0200-00001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a:extLst>
            <a:ext uri="{FF2B5EF4-FFF2-40B4-BE49-F238E27FC236}">
              <a16:creationId xmlns:a16="http://schemas.microsoft.com/office/drawing/2014/main" id="{00000000-0008-0000-0200-00001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2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2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2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2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2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2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2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2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a:extLst>
            <a:ext uri="{FF2B5EF4-FFF2-40B4-BE49-F238E27FC236}">
              <a16:creationId xmlns:a16="http://schemas.microsoft.com/office/drawing/2014/main" id="{00000000-0008-0000-0200-00002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a:extLst>
            <a:ext uri="{FF2B5EF4-FFF2-40B4-BE49-F238E27FC236}">
              <a16:creationId xmlns:a16="http://schemas.microsoft.com/office/drawing/2014/main" id="{00000000-0008-0000-0200-00002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a:extLst>
            <a:ext uri="{FF2B5EF4-FFF2-40B4-BE49-F238E27FC236}">
              <a16:creationId xmlns:a16="http://schemas.microsoft.com/office/drawing/2014/main" id="{00000000-0008-0000-0200-00002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a:extLst>
            <a:ext uri="{FF2B5EF4-FFF2-40B4-BE49-F238E27FC236}">
              <a16:creationId xmlns:a16="http://schemas.microsoft.com/office/drawing/2014/main" id="{00000000-0008-0000-0200-00002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a:extLst>
            <a:ext uri="{FF2B5EF4-FFF2-40B4-BE49-F238E27FC236}">
              <a16:creationId xmlns:a16="http://schemas.microsoft.com/office/drawing/2014/main" id="{00000000-0008-0000-0200-00002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a:extLst>
            <a:ext uri="{FF2B5EF4-FFF2-40B4-BE49-F238E27FC236}">
              <a16:creationId xmlns:a16="http://schemas.microsoft.com/office/drawing/2014/main" id="{00000000-0008-0000-0200-00002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a:extLst>
            <a:ext uri="{FF2B5EF4-FFF2-40B4-BE49-F238E27FC236}">
              <a16:creationId xmlns:a16="http://schemas.microsoft.com/office/drawing/2014/main" id="{00000000-0008-0000-0200-00002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a:extLst>
            <a:ext uri="{FF2B5EF4-FFF2-40B4-BE49-F238E27FC236}">
              <a16:creationId xmlns:a16="http://schemas.microsoft.com/office/drawing/2014/main" id="{00000000-0008-0000-0200-00002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a:extLst>
            <a:ext uri="{FF2B5EF4-FFF2-40B4-BE49-F238E27FC236}">
              <a16:creationId xmlns:a16="http://schemas.microsoft.com/office/drawing/2014/main" id="{00000000-0008-0000-0200-00002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a:extLst>
            <a:ext uri="{FF2B5EF4-FFF2-40B4-BE49-F238E27FC236}">
              <a16:creationId xmlns:a16="http://schemas.microsoft.com/office/drawing/2014/main" id="{00000000-0008-0000-0200-00002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a:extLst>
            <a:ext uri="{FF2B5EF4-FFF2-40B4-BE49-F238E27FC236}">
              <a16:creationId xmlns:a16="http://schemas.microsoft.com/office/drawing/2014/main" id="{00000000-0008-0000-0200-00003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a:extLst>
            <a:ext uri="{FF2B5EF4-FFF2-40B4-BE49-F238E27FC236}">
              <a16:creationId xmlns:a16="http://schemas.microsoft.com/office/drawing/2014/main" id="{00000000-0008-0000-0200-00003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a:extLst>
            <a:ext uri="{FF2B5EF4-FFF2-40B4-BE49-F238E27FC236}">
              <a16:creationId xmlns:a16="http://schemas.microsoft.com/office/drawing/2014/main" id="{00000000-0008-0000-0200-00003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a:extLst>
            <a:ext uri="{FF2B5EF4-FFF2-40B4-BE49-F238E27FC236}">
              <a16:creationId xmlns:a16="http://schemas.microsoft.com/office/drawing/2014/main" id="{00000000-0008-0000-0200-00003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a:extLst>
            <a:ext uri="{FF2B5EF4-FFF2-40B4-BE49-F238E27FC236}">
              <a16:creationId xmlns:a16="http://schemas.microsoft.com/office/drawing/2014/main" id="{00000000-0008-0000-0200-00003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a:extLst>
            <a:ext uri="{FF2B5EF4-FFF2-40B4-BE49-F238E27FC236}">
              <a16:creationId xmlns:a16="http://schemas.microsoft.com/office/drawing/2014/main" id="{00000000-0008-0000-0200-00003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a:extLst>
            <a:ext uri="{FF2B5EF4-FFF2-40B4-BE49-F238E27FC236}">
              <a16:creationId xmlns:a16="http://schemas.microsoft.com/office/drawing/2014/main" id="{00000000-0008-0000-0200-00003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a:extLst>
            <a:ext uri="{FF2B5EF4-FFF2-40B4-BE49-F238E27FC236}">
              <a16:creationId xmlns:a16="http://schemas.microsoft.com/office/drawing/2014/main" id="{00000000-0008-0000-0200-00003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a:extLst>
            <a:ext uri="{FF2B5EF4-FFF2-40B4-BE49-F238E27FC236}">
              <a16:creationId xmlns:a16="http://schemas.microsoft.com/office/drawing/2014/main" id="{00000000-0008-0000-0200-00003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a:extLst>
            <a:ext uri="{FF2B5EF4-FFF2-40B4-BE49-F238E27FC236}">
              <a16:creationId xmlns:a16="http://schemas.microsoft.com/office/drawing/2014/main" id="{00000000-0008-0000-0200-00003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a:extLst>
            <a:ext uri="{FF2B5EF4-FFF2-40B4-BE49-F238E27FC236}">
              <a16:creationId xmlns:a16="http://schemas.microsoft.com/office/drawing/2014/main" id="{00000000-0008-0000-0200-00003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a:extLst>
            <a:ext uri="{FF2B5EF4-FFF2-40B4-BE49-F238E27FC236}">
              <a16:creationId xmlns:a16="http://schemas.microsoft.com/office/drawing/2014/main" id="{00000000-0008-0000-0200-00003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a:extLst>
            <a:ext uri="{FF2B5EF4-FFF2-40B4-BE49-F238E27FC236}">
              <a16:creationId xmlns:a16="http://schemas.microsoft.com/office/drawing/2014/main" id="{00000000-0008-0000-0200-00003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a:extLst>
            <a:ext uri="{FF2B5EF4-FFF2-40B4-BE49-F238E27FC236}">
              <a16:creationId xmlns:a16="http://schemas.microsoft.com/office/drawing/2014/main" id="{00000000-0008-0000-0200-00003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a:extLst>
            <a:ext uri="{FF2B5EF4-FFF2-40B4-BE49-F238E27FC236}">
              <a16:creationId xmlns:a16="http://schemas.microsoft.com/office/drawing/2014/main" id="{00000000-0008-0000-0200-00003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a:extLst>
            <a:ext uri="{FF2B5EF4-FFF2-40B4-BE49-F238E27FC236}">
              <a16:creationId xmlns:a16="http://schemas.microsoft.com/office/drawing/2014/main" id="{00000000-0008-0000-0200-00003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a:extLst>
            <a:ext uri="{FF2B5EF4-FFF2-40B4-BE49-F238E27FC236}">
              <a16:creationId xmlns:a16="http://schemas.microsoft.com/office/drawing/2014/main" id="{00000000-0008-0000-0200-00004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a:extLst>
            <a:ext uri="{FF2B5EF4-FFF2-40B4-BE49-F238E27FC236}">
              <a16:creationId xmlns:a16="http://schemas.microsoft.com/office/drawing/2014/main" id="{00000000-0008-0000-0200-00004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a:extLst>
            <a:ext uri="{FF2B5EF4-FFF2-40B4-BE49-F238E27FC236}">
              <a16:creationId xmlns:a16="http://schemas.microsoft.com/office/drawing/2014/main" id="{00000000-0008-0000-0200-00004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a:extLst>
            <a:ext uri="{FF2B5EF4-FFF2-40B4-BE49-F238E27FC236}">
              <a16:creationId xmlns:a16="http://schemas.microsoft.com/office/drawing/2014/main" id="{00000000-0008-0000-0200-00004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a:extLst>
            <a:ext uri="{FF2B5EF4-FFF2-40B4-BE49-F238E27FC236}">
              <a16:creationId xmlns:a16="http://schemas.microsoft.com/office/drawing/2014/main" id="{00000000-0008-0000-0200-00004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a:extLst>
            <a:ext uri="{FF2B5EF4-FFF2-40B4-BE49-F238E27FC236}">
              <a16:creationId xmlns:a16="http://schemas.microsoft.com/office/drawing/2014/main" id="{00000000-0008-0000-0200-00004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a:extLst>
            <a:ext uri="{FF2B5EF4-FFF2-40B4-BE49-F238E27FC236}">
              <a16:creationId xmlns:a16="http://schemas.microsoft.com/office/drawing/2014/main" id="{00000000-0008-0000-0200-00004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a:extLst>
            <a:ext uri="{FF2B5EF4-FFF2-40B4-BE49-F238E27FC236}">
              <a16:creationId xmlns:a16="http://schemas.microsoft.com/office/drawing/2014/main" id="{00000000-0008-0000-0200-00004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a:extLst>
            <a:ext uri="{FF2B5EF4-FFF2-40B4-BE49-F238E27FC236}">
              <a16:creationId xmlns:a16="http://schemas.microsoft.com/office/drawing/2014/main" id="{00000000-0008-0000-0200-00004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a:extLst>
            <a:ext uri="{FF2B5EF4-FFF2-40B4-BE49-F238E27FC236}">
              <a16:creationId xmlns:a16="http://schemas.microsoft.com/office/drawing/2014/main" id="{00000000-0008-0000-0200-00004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a:extLst>
            <a:ext uri="{FF2B5EF4-FFF2-40B4-BE49-F238E27FC236}">
              <a16:creationId xmlns:a16="http://schemas.microsoft.com/office/drawing/2014/main" id="{00000000-0008-0000-0200-00004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a:extLst>
            <a:ext uri="{FF2B5EF4-FFF2-40B4-BE49-F238E27FC236}">
              <a16:creationId xmlns:a16="http://schemas.microsoft.com/office/drawing/2014/main" id="{00000000-0008-0000-0200-00004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a:extLst>
            <a:ext uri="{FF2B5EF4-FFF2-40B4-BE49-F238E27FC236}">
              <a16:creationId xmlns:a16="http://schemas.microsoft.com/office/drawing/2014/main" id="{00000000-0008-0000-0200-00004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a:extLst>
            <a:ext uri="{FF2B5EF4-FFF2-40B4-BE49-F238E27FC236}">
              <a16:creationId xmlns:a16="http://schemas.microsoft.com/office/drawing/2014/main" id="{00000000-0008-0000-0200-00004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a:extLst>
            <a:ext uri="{FF2B5EF4-FFF2-40B4-BE49-F238E27FC236}">
              <a16:creationId xmlns:a16="http://schemas.microsoft.com/office/drawing/2014/main" id="{00000000-0008-0000-0200-00004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a:extLst>
            <a:ext uri="{FF2B5EF4-FFF2-40B4-BE49-F238E27FC236}">
              <a16:creationId xmlns:a16="http://schemas.microsoft.com/office/drawing/2014/main" id="{00000000-0008-0000-0200-00004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a:extLst>
            <a:ext uri="{FF2B5EF4-FFF2-40B4-BE49-F238E27FC236}">
              <a16:creationId xmlns:a16="http://schemas.microsoft.com/office/drawing/2014/main" id="{00000000-0008-0000-0200-00005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a:extLst>
            <a:ext uri="{FF2B5EF4-FFF2-40B4-BE49-F238E27FC236}">
              <a16:creationId xmlns:a16="http://schemas.microsoft.com/office/drawing/2014/main" id="{00000000-0008-0000-0200-00005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a:extLst>
            <a:ext uri="{FF2B5EF4-FFF2-40B4-BE49-F238E27FC236}">
              <a16:creationId xmlns:a16="http://schemas.microsoft.com/office/drawing/2014/main" id="{00000000-0008-0000-0200-00005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a:extLst>
            <a:ext uri="{FF2B5EF4-FFF2-40B4-BE49-F238E27FC236}">
              <a16:creationId xmlns:a16="http://schemas.microsoft.com/office/drawing/2014/main" id="{00000000-0008-0000-0200-00005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a:extLst>
            <a:ext uri="{FF2B5EF4-FFF2-40B4-BE49-F238E27FC236}">
              <a16:creationId xmlns:a16="http://schemas.microsoft.com/office/drawing/2014/main" id="{00000000-0008-0000-0200-00005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a:extLst>
            <a:ext uri="{FF2B5EF4-FFF2-40B4-BE49-F238E27FC236}">
              <a16:creationId xmlns:a16="http://schemas.microsoft.com/office/drawing/2014/main" id="{00000000-0008-0000-0200-00005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a:extLst>
            <a:ext uri="{FF2B5EF4-FFF2-40B4-BE49-F238E27FC236}">
              <a16:creationId xmlns:a16="http://schemas.microsoft.com/office/drawing/2014/main" id="{00000000-0008-0000-0200-00005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a:extLst>
            <a:ext uri="{FF2B5EF4-FFF2-40B4-BE49-F238E27FC236}">
              <a16:creationId xmlns:a16="http://schemas.microsoft.com/office/drawing/2014/main" id="{00000000-0008-0000-0200-00005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a:extLst>
            <a:ext uri="{FF2B5EF4-FFF2-40B4-BE49-F238E27FC236}">
              <a16:creationId xmlns:a16="http://schemas.microsoft.com/office/drawing/2014/main" id="{00000000-0008-0000-0200-00005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a:extLst>
            <a:ext uri="{FF2B5EF4-FFF2-40B4-BE49-F238E27FC236}">
              <a16:creationId xmlns:a16="http://schemas.microsoft.com/office/drawing/2014/main" id="{00000000-0008-0000-0200-00005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a:extLst>
            <a:ext uri="{FF2B5EF4-FFF2-40B4-BE49-F238E27FC236}">
              <a16:creationId xmlns:a16="http://schemas.microsoft.com/office/drawing/2014/main" id="{00000000-0008-0000-0200-00005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a:extLst>
            <a:ext uri="{FF2B5EF4-FFF2-40B4-BE49-F238E27FC236}">
              <a16:creationId xmlns:a16="http://schemas.microsoft.com/office/drawing/2014/main" id="{00000000-0008-0000-0200-00005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a:extLst>
            <a:ext uri="{FF2B5EF4-FFF2-40B4-BE49-F238E27FC236}">
              <a16:creationId xmlns:a16="http://schemas.microsoft.com/office/drawing/2014/main" id="{00000000-0008-0000-0200-00005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a:extLst>
            <a:ext uri="{FF2B5EF4-FFF2-40B4-BE49-F238E27FC236}">
              <a16:creationId xmlns:a16="http://schemas.microsoft.com/office/drawing/2014/main" id="{00000000-0008-0000-0200-00005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a:extLst>
            <a:ext uri="{FF2B5EF4-FFF2-40B4-BE49-F238E27FC236}">
              <a16:creationId xmlns:a16="http://schemas.microsoft.com/office/drawing/2014/main" id="{00000000-0008-0000-0200-00005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a:extLst>
            <a:ext uri="{FF2B5EF4-FFF2-40B4-BE49-F238E27FC236}">
              <a16:creationId xmlns:a16="http://schemas.microsoft.com/office/drawing/2014/main" id="{00000000-0008-0000-0200-00005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a:extLst>
            <a:ext uri="{FF2B5EF4-FFF2-40B4-BE49-F238E27FC236}">
              <a16:creationId xmlns:a16="http://schemas.microsoft.com/office/drawing/2014/main" id="{00000000-0008-0000-0200-00006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a:extLst>
            <a:ext uri="{FF2B5EF4-FFF2-40B4-BE49-F238E27FC236}">
              <a16:creationId xmlns:a16="http://schemas.microsoft.com/office/drawing/2014/main" id="{00000000-0008-0000-0200-00006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a:extLst>
            <a:ext uri="{FF2B5EF4-FFF2-40B4-BE49-F238E27FC236}">
              <a16:creationId xmlns:a16="http://schemas.microsoft.com/office/drawing/2014/main" id="{00000000-0008-0000-0200-00006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a:extLst>
            <a:ext uri="{FF2B5EF4-FFF2-40B4-BE49-F238E27FC236}">
              <a16:creationId xmlns:a16="http://schemas.microsoft.com/office/drawing/2014/main" id="{00000000-0008-0000-0200-00006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a:extLst>
            <a:ext uri="{FF2B5EF4-FFF2-40B4-BE49-F238E27FC236}">
              <a16:creationId xmlns:a16="http://schemas.microsoft.com/office/drawing/2014/main" id="{00000000-0008-0000-0200-00006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a:extLst>
            <a:ext uri="{FF2B5EF4-FFF2-40B4-BE49-F238E27FC236}">
              <a16:creationId xmlns:a16="http://schemas.microsoft.com/office/drawing/2014/main" id="{00000000-0008-0000-0200-00006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a:extLst>
            <a:ext uri="{FF2B5EF4-FFF2-40B4-BE49-F238E27FC236}">
              <a16:creationId xmlns:a16="http://schemas.microsoft.com/office/drawing/2014/main" id="{00000000-0008-0000-0200-00006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a:extLst>
            <a:ext uri="{FF2B5EF4-FFF2-40B4-BE49-F238E27FC236}">
              <a16:creationId xmlns:a16="http://schemas.microsoft.com/office/drawing/2014/main" id="{00000000-0008-0000-0200-00006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a:extLst>
            <a:ext uri="{FF2B5EF4-FFF2-40B4-BE49-F238E27FC236}">
              <a16:creationId xmlns:a16="http://schemas.microsoft.com/office/drawing/2014/main" id="{00000000-0008-0000-0200-00006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a:extLst>
            <a:ext uri="{FF2B5EF4-FFF2-40B4-BE49-F238E27FC236}">
              <a16:creationId xmlns:a16="http://schemas.microsoft.com/office/drawing/2014/main" id="{00000000-0008-0000-0200-00006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a:extLst>
            <a:ext uri="{FF2B5EF4-FFF2-40B4-BE49-F238E27FC236}">
              <a16:creationId xmlns:a16="http://schemas.microsoft.com/office/drawing/2014/main" id="{00000000-0008-0000-0200-00006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a:extLst>
            <a:ext uri="{FF2B5EF4-FFF2-40B4-BE49-F238E27FC236}">
              <a16:creationId xmlns:a16="http://schemas.microsoft.com/office/drawing/2014/main" id="{00000000-0008-0000-0200-00006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a:extLst>
            <a:ext uri="{FF2B5EF4-FFF2-40B4-BE49-F238E27FC236}">
              <a16:creationId xmlns:a16="http://schemas.microsoft.com/office/drawing/2014/main" id="{00000000-0008-0000-0200-00006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a:extLst>
            <a:ext uri="{FF2B5EF4-FFF2-40B4-BE49-F238E27FC236}">
              <a16:creationId xmlns:a16="http://schemas.microsoft.com/office/drawing/2014/main" id="{00000000-0008-0000-0200-00006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a:extLst>
            <a:ext uri="{FF2B5EF4-FFF2-40B4-BE49-F238E27FC236}">
              <a16:creationId xmlns:a16="http://schemas.microsoft.com/office/drawing/2014/main" id="{00000000-0008-0000-0200-00006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a:extLst>
            <a:ext uri="{FF2B5EF4-FFF2-40B4-BE49-F238E27FC236}">
              <a16:creationId xmlns:a16="http://schemas.microsoft.com/office/drawing/2014/main" id="{00000000-0008-0000-0200-00006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a:extLst>
            <a:ext uri="{FF2B5EF4-FFF2-40B4-BE49-F238E27FC236}">
              <a16:creationId xmlns:a16="http://schemas.microsoft.com/office/drawing/2014/main" id="{00000000-0008-0000-0200-00007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a:extLst>
            <a:ext uri="{FF2B5EF4-FFF2-40B4-BE49-F238E27FC236}">
              <a16:creationId xmlns:a16="http://schemas.microsoft.com/office/drawing/2014/main" id="{00000000-0008-0000-0200-00007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2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2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2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2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2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2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2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2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a:extLst>
            <a:ext uri="{FF2B5EF4-FFF2-40B4-BE49-F238E27FC236}">
              <a16:creationId xmlns:a16="http://schemas.microsoft.com/office/drawing/2014/main" id="{00000000-0008-0000-0200-00007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a:extLst>
            <a:ext uri="{FF2B5EF4-FFF2-40B4-BE49-F238E27FC236}">
              <a16:creationId xmlns:a16="http://schemas.microsoft.com/office/drawing/2014/main" id="{00000000-0008-0000-0200-00007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a:extLst>
            <a:ext uri="{FF2B5EF4-FFF2-40B4-BE49-F238E27FC236}">
              <a16:creationId xmlns:a16="http://schemas.microsoft.com/office/drawing/2014/main" id="{00000000-0008-0000-0200-00007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a:extLst>
            <a:ext uri="{FF2B5EF4-FFF2-40B4-BE49-F238E27FC236}">
              <a16:creationId xmlns:a16="http://schemas.microsoft.com/office/drawing/2014/main" id="{00000000-0008-0000-0200-00007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a:extLst>
            <a:ext uri="{FF2B5EF4-FFF2-40B4-BE49-F238E27FC236}">
              <a16:creationId xmlns:a16="http://schemas.microsoft.com/office/drawing/2014/main" id="{00000000-0008-0000-0200-00007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a:extLst>
            <a:ext uri="{FF2B5EF4-FFF2-40B4-BE49-F238E27FC236}">
              <a16:creationId xmlns:a16="http://schemas.microsoft.com/office/drawing/2014/main" id="{00000000-0008-0000-0200-00007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a:extLst>
            <a:ext uri="{FF2B5EF4-FFF2-40B4-BE49-F238E27FC236}">
              <a16:creationId xmlns:a16="http://schemas.microsoft.com/office/drawing/2014/main" id="{00000000-0008-0000-0200-00008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a:extLst>
            <a:ext uri="{FF2B5EF4-FFF2-40B4-BE49-F238E27FC236}">
              <a16:creationId xmlns:a16="http://schemas.microsoft.com/office/drawing/2014/main" id="{00000000-0008-0000-0200-00008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a:extLst>
            <a:ext uri="{FF2B5EF4-FFF2-40B4-BE49-F238E27FC236}">
              <a16:creationId xmlns:a16="http://schemas.microsoft.com/office/drawing/2014/main" id="{00000000-0008-0000-0200-00008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a:extLst>
            <a:ext uri="{FF2B5EF4-FFF2-40B4-BE49-F238E27FC236}">
              <a16:creationId xmlns:a16="http://schemas.microsoft.com/office/drawing/2014/main" id="{00000000-0008-0000-0200-00008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a:extLst>
            <a:ext uri="{FF2B5EF4-FFF2-40B4-BE49-F238E27FC236}">
              <a16:creationId xmlns:a16="http://schemas.microsoft.com/office/drawing/2014/main" id="{00000000-0008-0000-0200-00008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a:extLst>
            <a:ext uri="{FF2B5EF4-FFF2-40B4-BE49-F238E27FC236}">
              <a16:creationId xmlns:a16="http://schemas.microsoft.com/office/drawing/2014/main" id="{00000000-0008-0000-0200-00008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a:extLst>
            <a:ext uri="{FF2B5EF4-FFF2-40B4-BE49-F238E27FC236}">
              <a16:creationId xmlns:a16="http://schemas.microsoft.com/office/drawing/2014/main" id="{00000000-0008-0000-0200-00008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a:extLst>
            <a:ext uri="{FF2B5EF4-FFF2-40B4-BE49-F238E27FC236}">
              <a16:creationId xmlns:a16="http://schemas.microsoft.com/office/drawing/2014/main" id="{00000000-0008-0000-0200-00008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a:extLst>
            <a:ext uri="{FF2B5EF4-FFF2-40B4-BE49-F238E27FC236}">
              <a16:creationId xmlns:a16="http://schemas.microsoft.com/office/drawing/2014/main" id="{00000000-0008-0000-0200-00008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a:extLst>
            <a:ext uri="{FF2B5EF4-FFF2-40B4-BE49-F238E27FC236}">
              <a16:creationId xmlns:a16="http://schemas.microsoft.com/office/drawing/2014/main" id="{00000000-0008-0000-0200-00008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a:extLst>
            <a:ext uri="{FF2B5EF4-FFF2-40B4-BE49-F238E27FC236}">
              <a16:creationId xmlns:a16="http://schemas.microsoft.com/office/drawing/2014/main" id="{00000000-0008-0000-0200-00008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a:extLst>
            <a:ext uri="{FF2B5EF4-FFF2-40B4-BE49-F238E27FC236}">
              <a16:creationId xmlns:a16="http://schemas.microsoft.com/office/drawing/2014/main" id="{00000000-0008-0000-0200-00008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23</xdr:col>
      <xdr:colOff>21771</xdr:colOff>
      <xdr:row>27</xdr:row>
      <xdr:rowOff>0</xdr:rowOff>
    </xdr:from>
    <xdr:to>
      <xdr:col>23</xdr:col>
      <xdr:colOff>228599</xdr:colOff>
      <xdr:row>27</xdr:row>
      <xdr:rowOff>171450</xdr:rowOff>
    </xdr:to>
    <xdr:sp macro="" textlink="">
      <xdr:nvSpPr>
        <xdr:cNvPr id="652" name="Text Box 59">
          <a:extLst>
            <a:ext uri="{FF2B5EF4-FFF2-40B4-BE49-F238E27FC236}">
              <a16:creationId xmlns:a16="http://schemas.microsoft.com/office/drawing/2014/main" id="{00000000-0008-0000-0200-00008C020000}"/>
            </a:ext>
          </a:extLst>
        </xdr:cNvPr>
        <xdr:cNvSpPr txBox="1">
          <a:spLocks noChangeArrowheads="1"/>
        </xdr:cNvSpPr>
      </xdr:nvSpPr>
      <xdr:spPr bwMode="auto">
        <a:xfrm>
          <a:off x="3565071" y="3287486"/>
          <a:ext cx="20682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a:extLst>
            <a:ext uri="{FF2B5EF4-FFF2-40B4-BE49-F238E27FC236}">
              <a16:creationId xmlns:a16="http://schemas.microsoft.com/office/drawing/2014/main" id="{00000000-0008-0000-0200-00009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a:extLst>
            <a:ext uri="{FF2B5EF4-FFF2-40B4-BE49-F238E27FC236}">
              <a16:creationId xmlns:a16="http://schemas.microsoft.com/office/drawing/2014/main" id="{00000000-0008-0000-0200-00009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a:extLst>
            <a:ext uri="{FF2B5EF4-FFF2-40B4-BE49-F238E27FC236}">
              <a16:creationId xmlns:a16="http://schemas.microsoft.com/office/drawing/2014/main" id="{00000000-0008-0000-0200-00009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a:extLst>
            <a:ext uri="{FF2B5EF4-FFF2-40B4-BE49-F238E27FC236}">
              <a16:creationId xmlns:a16="http://schemas.microsoft.com/office/drawing/2014/main" id="{00000000-0008-0000-0200-00009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a:extLst>
            <a:ext uri="{FF2B5EF4-FFF2-40B4-BE49-F238E27FC236}">
              <a16:creationId xmlns:a16="http://schemas.microsoft.com/office/drawing/2014/main" id="{00000000-0008-0000-0200-00009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a:extLst>
            <a:ext uri="{FF2B5EF4-FFF2-40B4-BE49-F238E27FC236}">
              <a16:creationId xmlns:a16="http://schemas.microsoft.com/office/drawing/2014/main" id="{00000000-0008-0000-0200-00009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a:extLst>
            <a:ext uri="{FF2B5EF4-FFF2-40B4-BE49-F238E27FC236}">
              <a16:creationId xmlns:a16="http://schemas.microsoft.com/office/drawing/2014/main" id="{00000000-0008-0000-0200-00009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a:extLst>
            <a:ext uri="{FF2B5EF4-FFF2-40B4-BE49-F238E27FC236}">
              <a16:creationId xmlns:a16="http://schemas.microsoft.com/office/drawing/2014/main" id="{00000000-0008-0000-0200-00009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a:extLst>
            <a:ext uri="{FF2B5EF4-FFF2-40B4-BE49-F238E27FC236}">
              <a16:creationId xmlns:a16="http://schemas.microsoft.com/office/drawing/2014/main" id="{00000000-0008-0000-0200-00009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a:extLst>
            <a:ext uri="{FF2B5EF4-FFF2-40B4-BE49-F238E27FC236}">
              <a16:creationId xmlns:a16="http://schemas.microsoft.com/office/drawing/2014/main" id="{00000000-0008-0000-0200-00009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a:extLst>
            <a:ext uri="{FF2B5EF4-FFF2-40B4-BE49-F238E27FC236}">
              <a16:creationId xmlns:a16="http://schemas.microsoft.com/office/drawing/2014/main" id="{00000000-0008-0000-0200-00009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a:extLst>
            <a:ext uri="{FF2B5EF4-FFF2-40B4-BE49-F238E27FC236}">
              <a16:creationId xmlns:a16="http://schemas.microsoft.com/office/drawing/2014/main" id="{00000000-0008-0000-0200-00009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a:extLst>
            <a:ext uri="{FF2B5EF4-FFF2-40B4-BE49-F238E27FC236}">
              <a16:creationId xmlns:a16="http://schemas.microsoft.com/office/drawing/2014/main" id="{00000000-0008-0000-0200-00009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a:extLst>
            <a:ext uri="{FF2B5EF4-FFF2-40B4-BE49-F238E27FC236}">
              <a16:creationId xmlns:a16="http://schemas.microsoft.com/office/drawing/2014/main" id="{00000000-0008-0000-0200-00009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a:extLst>
            <a:ext uri="{FF2B5EF4-FFF2-40B4-BE49-F238E27FC236}">
              <a16:creationId xmlns:a16="http://schemas.microsoft.com/office/drawing/2014/main" id="{00000000-0008-0000-0200-00009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a:extLst>
            <a:ext uri="{FF2B5EF4-FFF2-40B4-BE49-F238E27FC236}">
              <a16:creationId xmlns:a16="http://schemas.microsoft.com/office/drawing/2014/main" id="{00000000-0008-0000-0200-00009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a:extLst>
            <a:ext uri="{FF2B5EF4-FFF2-40B4-BE49-F238E27FC236}">
              <a16:creationId xmlns:a16="http://schemas.microsoft.com/office/drawing/2014/main" id="{00000000-0008-0000-0200-0000A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a:extLst>
            <a:ext uri="{FF2B5EF4-FFF2-40B4-BE49-F238E27FC236}">
              <a16:creationId xmlns:a16="http://schemas.microsoft.com/office/drawing/2014/main" id="{00000000-0008-0000-0200-0000A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a:extLst>
            <a:ext uri="{FF2B5EF4-FFF2-40B4-BE49-F238E27FC236}">
              <a16:creationId xmlns:a16="http://schemas.microsoft.com/office/drawing/2014/main" id="{00000000-0008-0000-0200-0000A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a:extLst>
            <a:ext uri="{FF2B5EF4-FFF2-40B4-BE49-F238E27FC236}">
              <a16:creationId xmlns:a16="http://schemas.microsoft.com/office/drawing/2014/main" id="{00000000-0008-0000-0200-0000A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a:extLst>
            <a:ext uri="{FF2B5EF4-FFF2-40B4-BE49-F238E27FC236}">
              <a16:creationId xmlns:a16="http://schemas.microsoft.com/office/drawing/2014/main" id="{00000000-0008-0000-0200-0000A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a:extLst>
            <a:ext uri="{FF2B5EF4-FFF2-40B4-BE49-F238E27FC236}">
              <a16:creationId xmlns:a16="http://schemas.microsoft.com/office/drawing/2014/main" id="{00000000-0008-0000-0200-0000A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a:extLst>
            <a:ext uri="{FF2B5EF4-FFF2-40B4-BE49-F238E27FC236}">
              <a16:creationId xmlns:a16="http://schemas.microsoft.com/office/drawing/2014/main" id="{00000000-0008-0000-0200-0000A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a:extLst>
            <a:ext uri="{FF2B5EF4-FFF2-40B4-BE49-F238E27FC236}">
              <a16:creationId xmlns:a16="http://schemas.microsoft.com/office/drawing/2014/main" id="{00000000-0008-0000-0200-0000A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a:extLst>
            <a:ext uri="{FF2B5EF4-FFF2-40B4-BE49-F238E27FC236}">
              <a16:creationId xmlns:a16="http://schemas.microsoft.com/office/drawing/2014/main" id="{00000000-0008-0000-0200-0000A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a:extLst>
            <a:ext uri="{FF2B5EF4-FFF2-40B4-BE49-F238E27FC236}">
              <a16:creationId xmlns:a16="http://schemas.microsoft.com/office/drawing/2014/main" id="{00000000-0008-0000-0200-0000A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a:extLst>
            <a:ext uri="{FF2B5EF4-FFF2-40B4-BE49-F238E27FC236}">
              <a16:creationId xmlns:a16="http://schemas.microsoft.com/office/drawing/2014/main" id="{00000000-0008-0000-0200-0000A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a:extLst>
            <a:ext uri="{FF2B5EF4-FFF2-40B4-BE49-F238E27FC236}">
              <a16:creationId xmlns:a16="http://schemas.microsoft.com/office/drawing/2014/main" id="{00000000-0008-0000-0200-0000A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a:extLst>
            <a:ext uri="{FF2B5EF4-FFF2-40B4-BE49-F238E27FC236}">
              <a16:creationId xmlns:a16="http://schemas.microsoft.com/office/drawing/2014/main" id="{00000000-0008-0000-0200-0000A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a:extLst>
            <a:ext uri="{FF2B5EF4-FFF2-40B4-BE49-F238E27FC236}">
              <a16:creationId xmlns:a16="http://schemas.microsoft.com/office/drawing/2014/main" id="{00000000-0008-0000-0200-0000A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a:extLst>
            <a:ext uri="{FF2B5EF4-FFF2-40B4-BE49-F238E27FC236}">
              <a16:creationId xmlns:a16="http://schemas.microsoft.com/office/drawing/2014/main" id="{00000000-0008-0000-0200-0000A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a:extLst>
            <a:ext uri="{FF2B5EF4-FFF2-40B4-BE49-F238E27FC236}">
              <a16:creationId xmlns:a16="http://schemas.microsoft.com/office/drawing/2014/main" id="{00000000-0008-0000-0200-0000A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a:extLst>
            <a:ext uri="{FF2B5EF4-FFF2-40B4-BE49-F238E27FC236}">
              <a16:creationId xmlns:a16="http://schemas.microsoft.com/office/drawing/2014/main" id="{00000000-0008-0000-0200-0000B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a:extLst>
            <a:ext uri="{FF2B5EF4-FFF2-40B4-BE49-F238E27FC236}">
              <a16:creationId xmlns:a16="http://schemas.microsoft.com/office/drawing/2014/main" id="{00000000-0008-0000-0200-0000B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a:extLst>
            <a:ext uri="{FF2B5EF4-FFF2-40B4-BE49-F238E27FC236}">
              <a16:creationId xmlns:a16="http://schemas.microsoft.com/office/drawing/2014/main" id="{00000000-0008-0000-0200-0000B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a:extLst>
            <a:ext uri="{FF2B5EF4-FFF2-40B4-BE49-F238E27FC236}">
              <a16:creationId xmlns:a16="http://schemas.microsoft.com/office/drawing/2014/main" id="{00000000-0008-0000-0200-0000B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a:extLst>
            <a:ext uri="{FF2B5EF4-FFF2-40B4-BE49-F238E27FC236}">
              <a16:creationId xmlns:a16="http://schemas.microsoft.com/office/drawing/2014/main" id="{00000000-0008-0000-0200-0000B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a:extLst>
            <a:ext uri="{FF2B5EF4-FFF2-40B4-BE49-F238E27FC236}">
              <a16:creationId xmlns:a16="http://schemas.microsoft.com/office/drawing/2014/main" id="{00000000-0008-0000-0200-0000B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a:extLst>
            <a:ext uri="{FF2B5EF4-FFF2-40B4-BE49-F238E27FC236}">
              <a16:creationId xmlns:a16="http://schemas.microsoft.com/office/drawing/2014/main" id="{00000000-0008-0000-0200-0000B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a:extLst>
            <a:ext uri="{FF2B5EF4-FFF2-40B4-BE49-F238E27FC236}">
              <a16:creationId xmlns:a16="http://schemas.microsoft.com/office/drawing/2014/main" id="{00000000-0008-0000-0200-0000B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a:extLst>
            <a:ext uri="{FF2B5EF4-FFF2-40B4-BE49-F238E27FC236}">
              <a16:creationId xmlns:a16="http://schemas.microsoft.com/office/drawing/2014/main" id="{00000000-0008-0000-0200-0000B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a:extLst>
            <a:ext uri="{FF2B5EF4-FFF2-40B4-BE49-F238E27FC236}">
              <a16:creationId xmlns:a16="http://schemas.microsoft.com/office/drawing/2014/main" id="{00000000-0008-0000-0200-0000B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a:extLst>
            <a:ext uri="{FF2B5EF4-FFF2-40B4-BE49-F238E27FC236}">
              <a16:creationId xmlns:a16="http://schemas.microsoft.com/office/drawing/2014/main" id="{00000000-0008-0000-0200-0000B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a:extLst>
            <a:ext uri="{FF2B5EF4-FFF2-40B4-BE49-F238E27FC236}">
              <a16:creationId xmlns:a16="http://schemas.microsoft.com/office/drawing/2014/main" id="{00000000-0008-0000-0200-0000B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a:extLst>
            <a:ext uri="{FF2B5EF4-FFF2-40B4-BE49-F238E27FC236}">
              <a16:creationId xmlns:a16="http://schemas.microsoft.com/office/drawing/2014/main" id="{00000000-0008-0000-0200-0000B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a:extLst>
            <a:ext uri="{FF2B5EF4-FFF2-40B4-BE49-F238E27FC236}">
              <a16:creationId xmlns:a16="http://schemas.microsoft.com/office/drawing/2014/main" id="{00000000-0008-0000-0200-0000B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a:extLst>
            <a:ext uri="{FF2B5EF4-FFF2-40B4-BE49-F238E27FC236}">
              <a16:creationId xmlns:a16="http://schemas.microsoft.com/office/drawing/2014/main" id="{00000000-0008-0000-0200-0000B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a:extLst>
            <a:ext uri="{FF2B5EF4-FFF2-40B4-BE49-F238E27FC236}">
              <a16:creationId xmlns:a16="http://schemas.microsoft.com/office/drawing/2014/main" id="{00000000-0008-0000-0200-0000B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a:extLst>
            <a:ext uri="{FF2B5EF4-FFF2-40B4-BE49-F238E27FC236}">
              <a16:creationId xmlns:a16="http://schemas.microsoft.com/office/drawing/2014/main" id="{00000000-0008-0000-0200-0000C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a:extLst>
            <a:ext uri="{FF2B5EF4-FFF2-40B4-BE49-F238E27FC236}">
              <a16:creationId xmlns:a16="http://schemas.microsoft.com/office/drawing/2014/main" id="{00000000-0008-0000-0200-0000C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a:extLst>
            <a:ext uri="{FF2B5EF4-FFF2-40B4-BE49-F238E27FC236}">
              <a16:creationId xmlns:a16="http://schemas.microsoft.com/office/drawing/2014/main" id="{00000000-0008-0000-0200-0000C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a:extLst>
            <a:ext uri="{FF2B5EF4-FFF2-40B4-BE49-F238E27FC236}">
              <a16:creationId xmlns:a16="http://schemas.microsoft.com/office/drawing/2014/main" id="{00000000-0008-0000-0200-0000C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a:extLst>
            <a:ext uri="{FF2B5EF4-FFF2-40B4-BE49-F238E27FC236}">
              <a16:creationId xmlns:a16="http://schemas.microsoft.com/office/drawing/2014/main" id="{00000000-0008-0000-0200-0000C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a:extLst>
            <a:ext uri="{FF2B5EF4-FFF2-40B4-BE49-F238E27FC236}">
              <a16:creationId xmlns:a16="http://schemas.microsoft.com/office/drawing/2014/main" id="{00000000-0008-0000-0200-0000C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a:extLst>
            <a:ext uri="{FF2B5EF4-FFF2-40B4-BE49-F238E27FC236}">
              <a16:creationId xmlns:a16="http://schemas.microsoft.com/office/drawing/2014/main" id="{00000000-0008-0000-0200-0000C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a:extLst>
            <a:ext uri="{FF2B5EF4-FFF2-40B4-BE49-F238E27FC236}">
              <a16:creationId xmlns:a16="http://schemas.microsoft.com/office/drawing/2014/main" id="{00000000-0008-0000-0200-0000C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a:extLst>
            <a:ext uri="{FF2B5EF4-FFF2-40B4-BE49-F238E27FC236}">
              <a16:creationId xmlns:a16="http://schemas.microsoft.com/office/drawing/2014/main" id="{00000000-0008-0000-0200-0000C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a:extLst>
            <a:ext uri="{FF2B5EF4-FFF2-40B4-BE49-F238E27FC236}">
              <a16:creationId xmlns:a16="http://schemas.microsoft.com/office/drawing/2014/main" id="{00000000-0008-0000-0200-0000C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a:extLst>
            <a:ext uri="{FF2B5EF4-FFF2-40B4-BE49-F238E27FC236}">
              <a16:creationId xmlns:a16="http://schemas.microsoft.com/office/drawing/2014/main" id="{00000000-0008-0000-0200-0000C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a:extLst>
            <a:ext uri="{FF2B5EF4-FFF2-40B4-BE49-F238E27FC236}">
              <a16:creationId xmlns:a16="http://schemas.microsoft.com/office/drawing/2014/main" id="{00000000-0008-0000-0200-0000C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a:extLst>
            <a:ext uri="{FF2B5EF4-FFF2-40B4-BE49-F238E27FC236}">
              <a16:creationId xmlns:a16="http://schemas.microsoft.com/office/drawing/2014/main" id="{00000000-0008-0000-0200-0000C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a:extLst>
            <a:ext uri="{FF2B5EF4-FFF2-40B4-BE49-F238E27FC236}">
              <a16:creationId xmlns:a16="http://schemas.microsoft.com/office/drawing/2014/main" id="{00000000-0008-0000-0200-0000C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a:extLst>
            <a:ext uri="{FF2B5EF4-FFF2-40B4-BE49-F238E27FC236}">
              <a16:creationId xmlns:a16="http://schemas.microsoft.com/office/drawing/2014/main" id="{00000000-0008-0000-0200-0000C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a:extLst>
            <a:ext uri="{FF2B5EF4-FFF2-40B4-BE49-F238E27FC236}">
              <a16:creationId xmlns:a16="http://schemas.microsoft.com/office/drawing/2014/main" id="{00000000-0008-0000-0200-0000C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a:extLst>
            <a:ext uri="{FF2B5EF4-FFF2-40B4-BE49-F238E27FC236}">
              <a16:creationId xmlns:a16="http://schemas.microsoft.com/office/drawing/2014/main" id="{00000000-0008-0000-0200-0000D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a:extLst>
            <a:ext uri="{FF2B5EF4-FFF2-40B4-BE49-F238E27FC236}">
              <a16:creationId xmlns:a16="http://schemas.microsoft.com/office/drawing/2014/main" id="{00000000-0008-0000-0200-0000D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a:extLst>
            <a:ext uri="{FF2B5EF4-FFF2-40B4-BE49-F238E27FC236}">
              <a16:creationId xmlns:a16="http://schemas.microsoft.com/office/drawing/2014/main" id="{00000000-0008-0000-0200-0000D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a:extLst>
            <a:ext uri="{FF2B5EF4-FFF2-40B4-BE49-F238E27FC236}">
              <a16:creationId xmlns:a16="http://schemas.microsoft.com/office/drawing/2014/main" id="{00000000-0008-0000-0200-0000D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a:extLst>
            <a:ext uri="{FF2B5EF4-FFF2-40B4-BE49-F238E27FC236}">
              <a16:creationId xmlns:a16="http://schemas.microsoft.com/office/drawing/2014/main" id="{00000000-0008-0000-0200-0000D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a:extLst>
            <a:ext uri="{FF2B5EF4-FFF2-40B4-BE49-F238E27FC236}">
              <a16:creationId xmlns:a16="http://schemas.microsoft.com/office/drawing/2014/main" id="{00000000-0008-0000-0200-0000D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a:extLst>
            <a:ext uri="{FF2B5EF4-FFF2-40B4-BE49-F238E27FC236}">
              <a16:creationId xmlns:a16="http://schemas.microsoft.com/office/drawing/2014/main" id="{00000000-0008-0000-0200-0000D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a:extLst>
            <a:ext uri="{FF2B5EF4-FFF2-40B4-BE49-F238E27FC236}">
              <a16:creationId xmlns:a16="http://schemas.microsoft.com/office/drawing/2014/main" id="{00000000-0008-0000-0200-0000D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a:extLst>
            <a:ext uri="{FF2B5EF4-FFF2-40B4-BE49-F238E27FC236}">
              <a16:creationId xmlns:a16="http://schemas.microsoft.com/office/drawing/2014/main" id="{00000000-0008-0000-0200-0000D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a:extLst>
            <a:ext uri="{FF2B5EF4-FFF2-40B4-BE49-F238E27FC236}">
              <a16:creationId xmlns:a16="http://schemas.microsoft.com/office/drawing/2014/main" id="{00000000-0008-0000-0200-0000D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a:extLst>
            <a:ext uri="{FF2B5EF4-FFF2-40B4-BE49-F238E27FC236}">
              <a16:creationId xmlns:a16="http://schemas.microsoft.com/office/drawing/2014/main" id="{00000000-0008-0000-0200-0000D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a:extLst>
            <a:ext uri="{FF2B5EF4-FFF2-40B4-BE49-F238E27FC236}">
              <a16:creationId xmlns:a16="http://schemas.microsoft.com/office/drawing/2014/main" id="{00000000-0008-0000-0200-0000D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2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2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2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2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2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2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2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2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2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2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2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2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2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2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2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2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2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2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2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2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2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2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00000000-0008-0000-0200-0000FA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00000000-0008-0000-0200-0000FB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00000000-0008-0000-0200-0000FC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00000000-0008-0000-0200-0000FD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00000000-0008-0000-0200-0000FE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00000000-0008-0000-0200-0000FF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00000000-0008-0000-0200-00000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00000000-0008-0000-0200-00000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00000000-0008-0000-0200-00000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00000000-0008-0000-0200-00000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00000000-0008-0000-0200-00000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00000000-0008-0000-0200-00000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00000000-0008-0000-0200-00000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00000000-0008-0000-0200-00000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00000000-0008-0000-0200-00000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00000000-0008-0000-0200-00000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00000000-0008-0000-0200-00000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00000000-0008-0000-0200-00000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00000000-0008-0000-0200-00000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00000000-0008-0000-0200-00000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00000000-0008-0000-0200-00000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00000000-0008-0000-0200-00000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00000000-0008-0000-0200-00001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00000000-0008-0000-0200-00001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00000000-0008-0000-0200-00001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00000000-0008-0000-0200-00001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00000000-0008-0000-0200-00001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00000000-0008-0000-0200-00001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00000000-0008-0000-0200-00001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00000000-0008-0000-0200-00001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a:extLst>
            <a:ext uri="{FF2B5EF4-FFF2-40B4-BE49-F238E27FC236}">
              <a16:creationId xmlns:a16="http://schemas.microsoft.com/office/drawing/2014/main" id="{00000000-0008-0000-0200-00001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a:extLst>
            <a:ext uri="{FF2B5EF4-FFF2-40B4-BE49-F238E27FC236}">
              <a16:creationId xmlns:a16="http://schemas.microsoft.com/office/drawing/2014/main" id="{00000000-0008-0000-0200-00001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a:extLst>
            <a:ext uri="{FF2B5EF4-FFF2-40B4-BE49-F238E27FC236}">
              <a16:creationId xmlns:a16="http://schemas.microsoft.com/office/drawing/2014/main" id="{00000000-0008-0000-0200-00001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a:extLst>
            <a:ext uri="{FF2B5EF4-FFF2-40B4-BE49-F238E27FC236}">
              <a16:creationId xmlns:a16="http://schemas.microsoft.com/office/drawing/2014/main" id="{00000000-0008-0000-0200-00001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a:extLst>
            <a:ext uri="{FF2B5EF4-FFF2-40B4-BE49-F238E27FC236}">
              <a16:creationId xmlns:a16="http://schemas.microsoft.com/office/drawing/2014/main" id="{00000000-0008-0000-0200-00001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a:extLst>
            <a:ext uri="{FF2B5EF4-FFF2-40B4-BE49-F238E27FC236}">
              <a16:creationId xmlns:a16="http://schemas.microsoft.com/office/drawing/2014/main" id="{00000000-0008-0000-0200-00001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a:extLst>
            <a:ext uri="{FF2B5EF4-FFF2-40B4-BE49-F238E27FC236}">
              <a16:creationId xmlns:a16="http://schemas.microsoft.com/office/drawing/2014/main" id="{00000000-0008-0000-0200-00001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a:extLst>
            <a:ext uri="{FF2B5EF4-FFF2-40B4-BE49-F238E27FC236}">
              <a16:creationId xmlns:a16="http://schemas.microsoft.com/office/drawing/2014/main" id="{00000000-0008-0000-0200-00001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a:extLst>
            <a:ext uri="{FF2B5EF4-FFF2-40B4-BE49-F238E27FC236}">
              <a16:creationId xmlns:a16="http://schemas.microsoft.com/office/drawing/2014/main" id="{00000000-0008-0000-0200-00002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a:extLst>
            <a:ext uri="{FF2B5EF4-FFF2-40B4-BE49-F238E27FC236}">
              <a16:creationId xmlns:a16="http://schemas.microsoft.com/office/drawing/2014/main" id="{00000000-0008-0000-0200-00002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a:extLst>
            <a:ext uri="{FF2B5EF4-FFF2-40B4-BE49-F238E27FC236}">
              <a16:creationId xmlns:a16="http://schemas.microsoft.com/office/drawing/2014/main" id="{00000000-0008-0000-0200-00002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a:extLst>
            <a:ext uri="{FF2B5EF4-FFF2-40B4-BE49-F238E27FC236}">
              <a16:creationId xmlns:a16="http://schemas.microsoft.com/office/drawing/2014/main" id="{00000000-0008-0000-0200-00002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a:extLst>
            <a:ext uri="{FF2B5EF4-FFF2-40B4-BE49-F238E27FC236}">
              <a16:creationId xmlns:a16="http://schemas.microsoft.com/office/drawing/2014/main" id="{00000000-0008-0000-0200-00002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a:extLst>
            <a:ext uri="{FF2B5EF4-FFF2-40B4-BE49-F238E27FC236}">
              <a16:creationId xmlns:a16="http://schemas.microsoft.com/office/drawing/2014/main" id="{00000000-0008-0000-0200-00002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a:extLst>
            <a:ext uri="{FF2B5EF4-FFF2-40B4-BE49-F238E27FC236}">
              <a16:creationId xmlns:a16="http://schemas.microsoft.com/office/drawing/2014/main" id="{00000000-0008-0000-0200-00002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a:extLst>
            <a:ext uri="{FF2B5EF4-FFF2-40B4-BE49-F238E27FC236}">
              <a16:creationId xmlns:a16="http://schemas.microsoft.com/office/drawing/2014/main" id="{00000000-0008-0000-0200-00002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a:extLst>
            <a:ext uri="{FF2B5EF4-FFF2-40B4-BE49-F238E27FC236}">
              <a16:creationId xmlns:a16="http://schemas.microsoft.com/office/drawing/2014/main" id="{00000000-0008-0000-0200-00002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a:extLst>
            <a:ext uri="{FF2B5EF4-FFF2-40B4-BE49-F238E27FC236}">
              <a16:creationId xmlns:a16="http://schemas.microsoft.com/office/drawing/2014/main" id="{00000000-0008-0000-0200-00002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a:extLst>
            <a:ext uri="{FF2B5EF4-FFF2-40B4-BE49-F238E27FC236}">
              <a16:creationId xmlns:a16="http://schemas.microsoft.com/office/drawing/2014/main" id="{00000000-0008-0000-0200-00002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a:extLst>
            <a:ext uri="{FF2B5EF4-FFF2-40B4-BE49-F238E27FC236}">
              <a16:creationId xmlns:a16="http://schemas.microsoft.com/office/drawing/2014/main" id="{00000000-0008-0000-0200-00002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a:extLst>
            <a:ext uri="{FF2B5EF4-FFF2-40B4-BE49-F238E27FC236}">
              <a16:creationId xmlns:a16="http://schemas.microsoft.com/office/drawing/2014/main" id="{00000000-0008-0000-0200-00002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a:extLst>
            <a:ext uri="{FF2B5EF4-FFF2-40B4-BE49-F238E27FC236}">
              <a16:creationId xmlns:a16="http://schemas.microsoft.com/office/drawing/2014/main" id="{00000000-0008-0000-0200-00002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a:extLst>
            <a:ext uri="{FF2B5EF4-FFF2-40B4-BE49-F238E27FC236}">
              <a16:creationId xmlns:a16="http://schemas.microsoft.com/office/drawing/2014/main" id="{00000000-0008-0000-0200-00002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a:extLst>
            <a:ext uri="{FF2B5EF4-FFF2-40B4-BE49-F238E27FC236}">
              <a16:creationId xmlns:a16="http://schemas.microsoft.com/office/drawing/2014/main" id="{00000000-0008-0000-0200-00002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a:extLst>
            <a:ext uri="{FF2B5EF4-FFF2-40B4-BE49-F238E27FC236}">
              <a16:creationId xmlns:a16="http://schemas.microsoft.com/office/drawing/2014/main" id="{00000000-0008-0000-0200-00003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a:extLst>
            <a:ext uri="{FF2B5EF4-FFF2-40B4-BE49-F238E27FC236}">
              <a16:creationId xmlns:a16="http://schemas.microsoft.com/office/drawing/2014/main" id="{00000000-0008-0000-0200-00003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a:extLst>
            <a:ext uri="{FF2B5EF4-FFF2-40B4-BE49-F238E27FC236}">
              <a16:creationId xmlns:a16="http://schemas.microsoft.com/office/drawing/2014/main" id="{00000000-0008-0000-0200-00003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a:extLst>
            <a:ext uri="{FF2B5EF4-FFF2-40B4-BE49-F238E27FC236}">
              <a16:creationId xmlns:a16="http://schemas.microsoft.com/office/drawing/2014/main" id="{00000000-0008-0000-0200-00003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a:extLst>
            <a:ext uri="{FF2B5EF4-FFF2-40B4-BE49-F238E27FC236}">
              <a16:creationId xmlns:a16="http://schemas.microsoft.com/office/drawing/2014/main" id="{00000000-0008-0000-0200-00003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a:extLst>
            <a:ext uri="{FF2B5EF4-FFF2-40B4-BE49-F238E27FC236}">
              <a16:creationId xmlns:a16="http://schemas.microsoft.com/office/drawing/2014/main" id="{00000000-0008-0000-0200-00003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a:extLst>
            <a:ext uri="{FF2B5EF4-FFF2-40B4-BE49-F238E27FC236}">
              <a16:creationId xmlns:a16="http://schemas.microsoft.com/office/drawing/2014/main" id="{00000000-0008-0000-0200-00003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a:extLst>
            <a:ext uri="{FF2B5EF4-FFF2-40B4-BE49-F238E27FC236}">
              <a16:creationId xmlns:a16="http://schemas.microsoft.com/office/drawing/2014/main" id="{00000000-0008-0000-0200-00003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a:extLst>
            <a:ext uri="{FF2B5EF4-FFF2-40B4-BE49-F238E27FC236}">
              <a16:creationId xmlns:a16="http://schemas.microsoft.com/office/drawing/2014/main" id="{00000000-0008-0000-0200-00003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a:extLst>
            <a:ext uri="{FF2B5EF4-FFF2-40B4-BE49-F238E27FC236}">
              <a16:creationId xmlns:a16="http://schemas.microsoft.com/office/drawing/2014/main" id="{00000000-0008-0000-0200-00003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a:extLst>
            <a:ext uri="{FF2B5EF4-FFF2-40B4-BE49-F238E27FC236}">
              <a16:creationId xmlns:a16="http://schemas.microsoft.com/office/drawing/2014/main" id="{00000000-0008-0000-0200-00003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a:extLst>
            <a:ext uri="{FF2B5EF4-FFF2-40B4-BE49-F238E27FC236}">
              <a16:creationId xmlns:a16="http://schemas.microsoft.com/office/drawing/2014/main" id="{00000000-0008-0000-0200-00003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a:extLst>
            <a:ext uri="{FF2B5EF4-FFF2-40B4-BE49-F238E27FC236}">
              <a16:creationId xmlns:a16="http://schemas.microsoft.com/office/drawing/2014/main" id="{00000000-0008-0000-0200-00003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a:extLst>
            <a:ext uri="{FF2B5EF4-FFF2-40B4-BE49-F238E27FC236}">
              <a16:creationId xmlns:a16="http://schemas.microsoft.com/office/drawing/2014/main" id="{00000000-0008-0000-0200-00003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a:extLst>
            <a:ext uri="{FF2B5EF4-FFF2-40B4-BE49-F238E27FC236}">
              <a16:creationId xmlns:a16="http://schemas.microsoft.com/office/drawing/2014/main" id="{00000000-0008-0000-0200-00003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a:extLst>
            <a:ext uri="{FF2B5EF4-FFF2-40B4-BE49-F238E27FC236}">
              <a16:creationId xmlns:a16="http://schemas.microsoft.com/office/drawing/2014/main" id="{00000000-0008-0000-0200-00003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a:extLst>
            <a:ext uri="{FF2B5EF4-FFF2-40B4-BE49-F238E27FC236}">
              <a16:creationId xmlns:a16="http://schemas.microsoft.com/office/drawing/2014/main" id="{00000000-0008-0000-0200-00004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a:extLst>
            <a:ext uri="{FF2B5EF4-FFF2-40B4-BE49-F238E27FC236}">
              <a16:creationId xmlns:a16="http://schemas.microsoft.com/office/drawing/2014/main" id="{00000000-0008-0000-0200-00004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a:extLst>
            <a:ext uri="{FF2B5EF4-FFF2-40B4-BE49-F238E27FC236}">
              <a16:creationId xmlns:a16="http://schemas.microsoft.com/office/drawing/2014/main" id="{00000000-0008-0000-0200-00004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a:extLst>
            <a:ext uri="{FF2B5EF4-FFF2-40B4-BE49-F238E27FC236}">
              <a16:creationId xmlns:a16="http://schemas.microsoft.com/office/drawing/2014/main" id="{00000000-0008-0000-0200-00004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a:extLst>
            <a:ext uri="{FF2B5EF4-FFF2-40B4-BE49-F238E27FC236}">
              <a16:creationId xmlns:a16="http://schemas.microsoft.com/office/drawing/2014/main" id="{00000000-0008-0000-0200-00004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a:extLst>
            <a:ext uri="{FF2B5EF4-FFF2-40B4-BE49-F238E27FC236}">
              <a16:creationId xmlns:a16="http://schemas.microsoft.com/office/drawing/2014/main" id="{00000000-0008-0000-0200-00004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2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2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2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2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2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2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2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2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2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2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2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2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2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2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2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2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2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2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2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2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2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2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2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2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2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2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2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2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2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2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2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2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2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2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2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2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2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2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2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2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2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2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2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2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2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2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2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2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2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2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2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2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2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2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2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2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2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2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2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2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2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2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2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2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2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2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2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2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2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2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2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2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2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2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2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2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2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2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2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2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2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2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2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2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2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2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2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2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2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2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2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2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2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2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2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2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2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2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2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2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2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2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2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2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2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2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2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2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2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2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2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2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2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2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2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2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2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2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2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2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2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2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2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2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2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2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2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00000000-0008-0000-0200-0000C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00000000-0008-0000-0200-0000C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00000000-0008-0000-0200-0000C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00000000-0008-0000-0200-0000C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00000000-0008-0000-0200-0000C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00000000-0008-0000-0200-0000C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00000000-0008-0000-0200-0000C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00000000-0008-0000-0200-0000C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00000000-0008-0000-0200-0000D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00000000-0008-0000-0200-0000D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00000000-0008-0000-0200-0000D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00000000-0008-0000-0200-0000D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00000000-0008-0000-0200-0000D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00000000-0008-0000-0200-0000D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00000000-0008-0000-0200-0000D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00000000-0008-0000-0200-0000D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00000000-0008-0000-0200-0000D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00000000-0008-0000-0200-0000D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00000000-0008-0000-0200-0000D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00000000-0008-0000-0200-0000D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00000000-0008-0000-0200-0000D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00000000-0008-0000-0200-0000D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00000000-0008-0000-0200-0000D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00000000-0008-0000-0200-0000D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00000000-0008-0000-0200-0000E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00000000-0008-0000-0200-0000E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00000000-0008-0000-0200-0000E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00000000-0008-0000-0200-0000E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00000000-0008-0000-0200-0000E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00000000-0008-0000-0200-0000E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00000000-0008-0000-0200-0000E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00000000-0008-0000-0200-0000E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00000000-0008-0000-0200-0000E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00000000-0008-0000-0200-0000E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00000000-0008-0000-0200-0000E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00000000-0008-0000-0200-0000E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00000000-0008-0000-0200-0000E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00000000-0008-0000-0200-0000E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00000000-0008-0000-0200-0000E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00000000-0008-0000-0200-0000E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00000000-0008-0000-0200-0000F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00000000-0008-0000-0200-0000F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00000000-0008-0000-0200-0000F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00000000-0008-0000-0200-0000F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00000000-0008-0000-0200-0000F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00000000-0008-0000-0200-0000F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00000000-0008-0000-0200-0000F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00000000-0008-0000-0200-0000F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00000000-0008-0000-0200-0000F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00000000-0008-0000-0200-0000F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00000000-0008-0000-0200-0000F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00000000-0008-0000-0200-0000F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00000000-0008-0000-0200-0000F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00000000-0008-0000-0200-0000F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00000000-0008-0000-0200-0000F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00000000-0008-0000-0200-0000F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00000000-0008-0000-0200-00000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00000000-0008-0000-0200-00000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00000000-0008-0000-0200-00000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00000000-0008-0000-0200-00000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00000000-0008-0000-0200-00000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00000000-0008-0000-0200-00000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00000000-0008-0000-0200-00000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00000000-0008-0000-0200-00000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00000000-0008-0000-0200-00000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00000000-0008-0000-0200-00000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00000000-0008-0000-0200-00000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00000000-0008-0000-0200-00000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00000000-0008-0000-0200-00000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00000000-0008-0000-0200-00000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00000000-0008-0000-0200-00000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00000000-0008-0000-0200-00000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00000000-0008-0000-0200-00001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00000000-0008-0000-0200-00001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00000000-0008-0000-0200-00001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00000000-0008-0000-0200-00001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2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2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2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2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2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2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2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2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2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2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2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2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2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2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2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2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2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2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2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2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2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2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2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2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2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2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2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2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2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2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2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2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2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2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2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2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2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2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2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2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2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2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2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2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2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2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2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2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2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2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2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2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2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2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2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2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2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2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2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2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2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2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2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2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2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2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2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2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2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2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2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2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2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2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2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2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2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2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2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2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2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2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2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2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2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2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2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2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2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2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2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2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2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2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2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2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2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2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2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2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2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2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2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2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2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2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2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2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2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2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2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2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2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2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2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2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2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2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2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2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2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2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2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2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2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2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2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2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2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2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2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2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2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2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2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2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2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2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2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2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2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2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2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2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2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2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2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2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2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2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2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2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2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2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2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2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2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2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2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2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2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2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2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2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2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2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2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2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2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2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2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2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2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2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2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2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2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2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2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2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2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2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2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2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2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2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2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2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2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2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2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2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2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2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2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2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2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2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2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2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2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2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2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2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2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2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2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2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2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2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2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2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2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2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2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2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2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2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2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2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2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2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2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2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2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2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a:extLst>
            <a:ext uri="{FF2B5EF4-FFF2-40B4-BE49-F238E27FC236}">
              <a16:creationId xmlns:a16="http://schemas.microsoft.com/office/drawing/2014/main" id="{00000000-0008-0000-0200-0000F6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a:extLst>
            <a:ext uri="{FF2B5EF4-FFF2-40B4-BE49-F238E27FC236}">
              <a16:creationId xmlns:a16="http://schemas.microsoft.com/office/drawing/2014/main" id="{00000000-0008-0000-0200-0000F7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a:extLst>
            <a:ext uri="{FF2B5EF4-FFF2-40B4-BE49-F238E27FC236}">
              <a16:creationId xmlns:a16="http://schemas.microsoft.com/office/drawing/2014/main" id="{00000000-0008-0000-0200-0000F8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a:extLst>
            <a:ext uri="{FF2B5EF4-FFF2-40B4-BE49-F238E27FC236}">
              <a16:creationId xmlns:a16="http://schemas.microsoft.com/office/drawing/2014/main" id="{00000000-0008-0000-0200-0000F9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a:extLst>
            <a:ext uri="{FF2B5EF4-FFF2-40B4-BE49-F238E27FC236}">
              <a16:creationId xmlns:a16="http://schemas.microsoft.com/office/drawing/2014/main" id="{00000000-0008-0000-0200-0000FA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a:extLst>
            <a:ext uri="{FF2B5EF4-FFF2-40B4-BE49-F238E27FC236}">
              <a16:creationId xmlns:a16="http://schemas.microsoft.com/office/drawing/2014/main" id="{00000000-0008-0000-0200-0000FB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a:extLst>
            <a:ext uri="{FF2B5EF4-FFF2-40B4-BE49-F238E27FC236}">
              <a16:creationId xmlns:a16="http://schemas.microsoft.com/office/drawing/2014/main" id="{00000000-0008-0000-0200-0000FC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a:extLst>
            <a:ext uri="{FF2B5EF4-FFF2-40B4-BE49-F238E27FC236}">
              <a16:creationId xmlns:a16="http://schemas.microsoft.com/office/drawing/2014/main" id="{00000000-0008-0000-0200-0000FD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a:extLst>
            <a:ext uri="{FF2B5EF4-FFF2-40B4-BE49-F238E27FC236}">
              <a16:creationId xmlns:a16="http://schemas.microsoft.com/office/drawing/2014/main" id="{00000000-0008-0000-0200-0000FE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a:extLst>
            <a:ext uri="{FF2B5EF4-FFF2-40B4-BE49-F238E27FC236}">
              <a16:creationId xmlns:a16="http://schemas.microsoft.com/office/drawing/2014/main" id="{00000000-0008-0000-0200-0000FF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a:extLst>
            <a:ext uri="{FF2B5EF4-FFF2-40B4-BE49-F238E27FC236}">
              <a16:creationId xmlns:a16="http://schemas.microsoft.com/office/drawing/2014/main" id="{00000000-0008-0000-0200-00000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a:extLst>
            <a:ext uri="{FF2B5EF4-FFF2-40B4-BE49-F238E27FC236}">
              <a16:creationId xmlns:a16="http://schemas.microsoft.com/office/drawing/2014/main" id="{00000000-0008-0000-0200-00000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a:extLst>
            <a:ext uri="{FF2B5EF4-FFF2-40B4-BE49-F238E27FC236}">
              <a16:creationId xmlns:a16="http://schemas.microsoft.com/office/drawing/2014/main" id="{00000000-0008-0000-0200-00000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a:extLst>
            <a:ext uri="{FF2B5EF4-FFF2-40B4-BE49-F238E27FC236}">
              <a16:creationId xmlns:a16="http://schemas.microsoft.com/office/drawing/2014/main" id="{00000000-0008-0000-0200-00000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a:extLst>
            <a:ext uri="{FF2B5EF4-FFF2-40B4-BE49-F238E27FC236}">
              <a16:creationId xmlns:a16="http://schemas.microsoft.com/office/drawing/2014/main" id="{00000000-0008-0000-0200-00000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a:extLst>
            <a:ext uri="{FF2B5EF4-FFF2-40B4-BE49-F238E27FC236}">
              <a16:creationId xmlns:a16="http://schemas.microsoft.com/office/drawing/2014/main" id="{00000000-0008-0000-0200-00000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a:extLst>
            <a:ext uri="{FF2B5EF4-FFF2-40B4-BE49-F238E27FC236}">
              <a16:creationId xmlns:a16="http://schemas.microsoft.com/office/drawing/2014/main" id="{00000000-0008-0000-0200-00000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a:extLst>
            <a:ext uri="{FF2B5EF4-FFF2-40B4-BE49-F238E27FC236}">
              <a16:creationId xmlns:a16="http://schemas.microsoft.com/office/drawing/2014/main" id="{00000000-0008-0000-0200-00000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a:extLst>
            <a:ext uri="{FF2B5EF4-FFF2-40B4-BE49-F238E27FC236}">
              <a16:creationId xmlns:a16="http://schemas.microsoft.com/office/drawing/2014/main" id="{00000000-0008-0000-0200-00000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a:extLst>
            <a:ext uri="{FF2B5EF4-FFF2-40B4-BE49-F238E27FC236}">
              <a16:creationId xmlns:a16="http://schemas.microsoft.com/office/drawing/2014/main" id="{00000000-0008-0000-0200-00000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a:extLst>
            <a:ext uri="{FF2B5EF4-FFF2-40B4-BE49-F238E27FC236}">
              <a16:creationId xmlns:a16="http://schemas.microsoft.com/office/drawing/2014/main" id="{00000000-0008-0000-0200-00000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a:extLst>
            <a:ext uri="{FF2B5EF4-FFF2-40B4-BE49-F238E27FC236}">
              <a16:creationId xmlns:a16="http://schemas.microsoft.com/office/drawing/2014/main" id="{00000000-0008-0000-0200-00000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a:extLst>
            <a:ext uri="{FF2B5EF4-FFF2-40B4-BE49-F238E27FC236}">
              <a16:creationId xmlns:a16="http://schemas.microsoft.com/office/drawing/2014/main" id="{00000000-0008-0000-0200-00000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a:extLst>
            <a:ext uri="{FF2B5EF4-FFF2-40B4-BE49-F238E27FC236}">
              <a16:creationId xmlns:a16="http://schemas.microsoft.com/office/drawing/2014/main" id="{00000000-0008-0000-0200-00000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a:extLst>
            <a:ext uri="{FF2B5EF4-FFF2-40B4-BE49-F238E27FC236}">
              <a16:creationId xmlns:a16="http://schemas.microsoft.com/office/drawing/2014/main" id="{00000000-0008-0000-0200-00000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a:extLst>
            <a:ext uri="{FF2B5EF4-FFF2-40B4-BE49-F238E27FC236}">
              <a16:creationId xmlns:a16="http://schemas.microsoft.com/office/drawing/2014/main" id="{00000000-0008-0000-0200-00000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a:extLst>
            <a:ext uri="{FF2B5EF4-FFF2-40B4-BE49-F238E27FC236}">
              <a16:creationId xmlns:a16="http://schemas.microsoft.com/office/drawing/2014/main" id="{00000000-0008-0000-0200-00001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a:extLst>
            <a:ext uri="{FF2B5EF4-FFF2-40B4-BE49-F238E27FC236}">
              <a16:creationId xmlns:a16="http://schemas.microsoft.com/office/drawing/2014/main" id="{00000000-0008-0000-0200-00001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a:extLst>
            <a:ext uri="{FF2B5EF4-FFF2-40B4-BE49-F238E27FC236}">
              <a16:creationId xmlns:a16="http://schemas.microsoft.com/office/drawing/2014/main" id="{00000000-0008-0000-0200-00001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a:extLst>
            <a:ext uri="{FF2B5EF4-FFF2-40B4-BE49-F238E27FC236}">
              <a16:creationId xmlns:a16="http://schemas.microsoft.com/office/drawing/2014/main" id="{00000000-0008-0000-0200-00001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a:extLst>
            <a:ext uri="{FF2B5EF4-FFF2-40B4-BE49-F238E27FC236}">
              <a16:creationId xmlns:a16="http://schemas.microsoft.com/office/drawing/2014/main" id="{00000000-0008-0000-0200-00001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a:extLst>
            <a:ext uri="{FF2B5EF4-FFF2-40B4-BE49-F238E27FC236}">
              <a16:creationId xmlns:a16="http://schemas.microsoft.com/office/drawing/2014/main" id="{00000000-0008-0000-0200-00001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a:extLst>
            <a:ext uri="{FF2B5EF4-FFF2-40B4-BE49-F238E27FC236}">
              <a16:creationId xmlns:a16="http://schemas.microsoft.com/office/drawing/2014/main" id="{00000000-0008-0000-0200-00001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a:extLst>
            <a:ext uri="{FF2B5EF4-FFF2-40B4-BE49-F238E27FC236}">
              <a16:creationId xmlns:a16="http://schemas.microsoft.com/office/drawing/2014/main" id="{00000000-0008-0000-0200-00001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a:extLst>
            <a:ext uri="{FF2B5EF4-FFF2-40B4-BE49-F238E27FC236}">
              <a16:creationId xmlns:a16="http://schemas.microsoft.com/office/drawing/2014/main" id="{00000000-0008-0000-0200-00001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a:extLst>
            <a:ext uri="{FF2B5EF4-FFF2-40B4-BE49-F238E27FC236}">
              <a16:creationId xmlns:a16="http://schemas.microsoft.com/office/drawing/2014/main" id="{00000000-0008-0000-0200-00001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a:extLst>
            <a:ext uri="{FF2B5EF4-FFF2-40B4-BE49-F238E27FC236}">
              <a16:creationId xmlns:a16="http://schemas.microsoft.com/office/drawing/2014/main" id="{00000000-0008-0000-0200-00001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a:extLst>
            <a:ext uri="{FF2B5EF4-FFF2-40B4-BE49-F238E27FC236}">
              <a16:creationId xmlns:a16="http://schemas.microsoft.com/office/drawing/2014/main" id="{00000000-0008-0000-0200-00001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a:extLst>
            <a:ext uri="{FF2B5EF4-FFF2-40B4-BE49-F238E27FC236}">
              <a16:creationId xmlns:a16="http://schemas.microsoft.com/office/drawing/2014/main" id="{00000000-0008-0000-0200-00001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a:extLst>
            <a:ext uri="{FF2B5EF4-FFF2-40B4-BE49-F238E27FC236}">
              <a16:creationId xmlns:a16="http://schemas.microsoft.com/office/drawing/2014/main" id="{00000000-0008-0000-0200-00001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a:extLst>
            <a:ext uri="{FF2B5EF4-FFF2-40B4-BE49-F238E27FC236}">
              <a16:creationId xmlns:a16="http://schemas.microsoft.com/office/drawing/2014/main" id="{00000000-0008-0000-0200-00001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a:extLst>
            <a:ext uri="{FF2B5EF4-FFF2-40B4-BE49-F238E27FC236}">
              <a16:creationId xmlns:a16="http://schemas.microsoft.com/office/drawing/2014/main" id="{00000000-0008-0000-0200-00001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a:extLst>
            <a:ext uri="{FF2B5EF4-FFF2-40B4-BE49-F238E27FC236}">
              <a16:creationId xmlns:a16="http://schemas.microsoft.com/office/drawing/2014/main" id="{00000000-0008-0000-0200-00002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a:extLst>
            <a:ext uri="{FF2B5EF4-FFF2-40B4-BE49-F238E27FC236}">
              <a16:creationId xmlns:a16="http://schemas.microsoft.com/office/drawing/2014/main" id="{00000000-0008-0000-0200-00002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a:extLst>
            <a:ext uri="{FF2B5EF4-FFF2-40B4-BE49-F238E27FC236}">
              <a16:creationId xmlns:a16="http://schemas.microsoft.com/office/drawing/2014/main" id="{00000000-0008-0000-0200-00002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a:extLst>
            <a:ext uri="{FF2B5EF4-FFF2-40B4-BE49-F238E27FC236}">
              <a16:creationId xmlns:a16="http://schemas.microsoft.com/office/drawing/2014/main" id="{00000000-0008-0000-0200-00002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a:extLst>
            <a:ext uri="{FF2B5EF4-FFF2-40B4-BE49-F238E27FC236}">
              <a16:creationId xmlns:a16="http://schemas.microsoft.com/office/drawing/2014/main" id="{00000000-0008-0000-0200-00002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a:extLst>
            <a:ext uri="{FF2B5EF4-FFF2-40B4-BE49-F238E27FC236}">
              <a16:creationId xmlns:a16="http://schemas.microsoft.com/office/drawing/2014/main" id="{00000000-0008-0000-0200-00002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a:extLst>
            <a:ext uri="{FF2B5EF4-FFF2-40B4-BE49-F238E27FC236}">
              <a16:creationId xmlns:a16="http://schemas.microsoft.com/office/drawing/2014/main" id="{00000000-0008-0000-0200-00002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a:extLst>
            <a:ext uri="{FF2B5EF4-FFF2-40B4-BE49-F238E27FC236}">
              <a16:creationId xmlns:a16="http://schemas.microsoft.com/office/drawing/2014/main" id="{00000000-0008-0000-0200-00002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a:extLst>
            <a:ext uri="{FF2B5EF4-FFF2-40B4-BE49-F238E27FC236}">
              <a16:creationId xmlns:a16="http://schemas.microsoft.com/office/drawing/2014/main" id="{00000000-0008-0000-0200-00002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a:extLst>
            <a:ext uri="{FF2B5EF4-FFF2-40B4-BE49-F238E27FC236}">
              <a16:creationId xmlns:a16="http://schemas.microsoft.com/office/drawing/2014/main" id="{00000000-0008-0000-0200-00002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a:extLst>
            <a:ext uri="{FF2B5EF4-FFF2-40B4-BE49-F238E27FC236}">
              <a16:creationId xmlns:a16="http://schemas.microsoft.com/office/drawing/2014/main" id="{00000000-0008-0000-0200-00002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a:extLst>
            <a:ext uri="{FF2B5EF4-FFF2-40B4-BE49-F238E27FC236}">
              <a16:creationId xmlns:a16="http://schemas.microsoft.com/office/drawing/2014/main" id="{00000000-0008-0000-0200-00002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a:extLst>
            <a:ext uri="{FF2B5EF4-FFF2-40B4-BE49-F238E27FC236}">
              <a16:creationId xmlns:a16="http://schemas.microsoft.com/office/drawing/2014/main" id="{00000000-0008-0000-0200-00002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a:extLst>
            <a:ext uri="{FF2B5EF4-FFF2-40B4-BE49-F238E27FC236}">
              <a16:creationId xmlns:a16="http://schemas.microsoft.com/office/drawing/2014/main" id="{00000000-0008-0000-0200-00002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a:extLst>
            <a:ext uri="{FF2B5EF4-FFF2-40B4-BE49-F238E27FC236}">
              <a16:creationId xmlns:a16="http://schemas.microsoft.com/office/drawing/2014/main" id="{00000000-0008-0000-0200-00002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a:extLst>
            <a:ext uri="{FF2B5EF4-FFF2-40B4-BE49-F238E27FC236}">
              <a16:creationId xmlns:a16="http://schemas.microsoft.com/office/drawing/2014/main" id="{00000000-0008-0000-0200-00002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a:extLst>
            <a:ext uri="{FF2B5EF4-FFF2-40B4-BE49-F238E27FC236}">
              <a16:creationId xmlns:a16="http://schemas.microsoft.com/office/drawing/2014/main" id="{00000000-0008-0000-0200-00003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a:extLst>
            <a:ext uri="{FF2B5EF4-FFF2-40B4-BE49-F238E27FC236}">
              <a16:creationId xmlns:a16="http://schemas.microsoft.com/office/drawing/2014/main" id="{00000000-0008-0000-0200-00003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a:extLst>
            <a:ext uri="{FF2B5EF4-FFF2-40B4-BE49-F238E27FC236}">
              <a16:creationId xmlns:a16="http://schemas.microsoft.com/office/drawing/2014/main" id="{00000000-0008-0000-0200-00003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a:extLst>
            <a:ext uri="{FF2B5EF4-FFF2-40B4-BE49-F238E27FC236}">
              <a16:creationId xmlns:a16="http://schemas.microsoft.com/office/drawing/2014/main" id="{00000000-0008-0000-0200-00003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a:extLst>
            <a:ext uri="{FF2B5EF4-FFF2-40B4-BE49-F238E27FC236}">
              <a16:creationId xmlns:a16="http://schemas.microsoft.com/office/drawing/2014/main" id="{00000000-0008-0000-0200-00003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a:extLst>
            <a:ext uri="{FF2B5EF4-FFF2-40B4-BE49-F238E27FC236}">
              <a16:creationId xmlns:a16="http://schemas.microsoft.com/office/drawing/2014/main" id="{00000000-0008-0000-0200-00003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a:extLst>
            <a:ext uri="{FF2B5EF4-FFF2-40B4-BE49-F238E27FC236}">
              <a16:creationId xmlns:a16="http://schemas.microsoft.com/office/drawing/2014/main" id="{00000000-0008-0000-0200-00003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a:extLst>
            <a:ext uri="{FF2B5EF4-FFF2-40B4-BE49-F238E27FC236}">
              <a16:creationId xmlns:a16="http://schemas.microsoft.com/office/drawing/2014/main" id="{00000000-0008-0000-0200-00003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a:extLst>
            <a:ext uri="{FF2B5EF4-FFF2-40B4-BE49-F238E27FC236}">
              <a16:creationId xmlns:a16="http://schemas.microsoft.com/office/drawing/2014/main" id="{00000000-0008-0000-0200-00003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a:extLst>
            <a:ext uri="{FF2B5EF4-FFF2-40B4-BE49-F238E27FC236}">
              <a16:creationId xmlns:a16="http://schemas.microsoft.com/office/drawing/2014/main" id="{00000000-0008-0000-0200-00003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a:extLst>
            <a:ext uri="{FF2B5EF4-FFF2-40B4-BE49-F238E27FC236}">
              <a16:creationId xmlns:a16="http://schemas.microsoft.com/office/drawing/2014/main" id="{00000000-0008-0000-0200-00003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a:extLst>
            <a:ext uri="{FF2B5EF4-FFF2-40B4-BE49-F238E27FC236}">
              <a16:creationId xmlns:a16="http://schemas.microsoft.com/office/drawing/2014/main" id="{00000000-0008-0000-0200-00003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a:extLst>
            <a:ext uri="{FF2B5EF4-FFF2-40B4-BE49-F238E27FC236}">
              <a16:creationId xmlns:a16="http://schemas.microsoft.com/office/drawing/2014/main" id="{00000000-0008-0000-0200-00003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a:extLst>
            <a:ext uri="{FF2B5EF4-FFF2-40B4-BE49-F238E27FC236}">
              <a16:creationId xmlns:a16="http://schemas.microsoft.com/office/drawing/2014/main" id="{00000000-0008-0000-0200-00003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a:extLst>
            <a:ext uri="{FF2B5EF4-FFF2-40B4-BE49-F238E27FC236}">
              <a16:creationId xmlns:a16="http://schemas.microsoft.com/office/drawing/2014/main" id="{00000000-0008-0000-0200-00003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a:extLst>
            <a:ext uri="{FF2B5EF4-FFF2-40B4-BE49-F238E27FC236}">
              <a16:creationId xmlns:a16="http://schemas.microsoft.com/office/drawing/2014/main" id="{00000000-0008-0000-0200-00003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a:extLst>
            <a:ext uri="{FF2B5EF4-FFF2-40B4-BE49-F238E27FC236}">
              <a16:creationId xmlns:a16="http://schemas.microsoft.com/office/drawing/2014/main" id="{00000000-0008-0000-0200-00004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a:extLst>
            <a:ext uri="{FF2B5EF4-FFF2-40B4-BE49-F238E27FC236}">
              <a16:creationId xmlns:a16="http://schemas.microsoft.com/office/drawing/2014/main" id="{00000000-0008-0000-0200-00004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2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2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2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2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2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2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2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2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2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2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2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2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2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2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2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2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2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2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2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2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2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2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2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2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2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2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2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2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2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2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2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2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2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2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2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2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2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2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2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2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2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2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2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2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2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2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2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2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2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2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2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2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2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2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2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2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2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2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2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2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2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2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2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2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2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2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2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2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2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2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2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2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2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2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2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2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2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2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2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2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2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2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2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2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2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2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2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2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2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2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2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2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2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2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2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2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2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2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2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2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2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2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2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2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2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2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2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2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2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2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2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2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2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2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2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2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2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2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2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2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2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2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2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2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2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2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2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2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2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2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2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2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2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2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2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2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2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2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2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2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2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2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2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2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2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2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2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2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2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2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2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2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2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2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2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2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2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2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2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2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2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2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2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2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2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2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2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2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2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2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2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2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2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2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2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2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2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2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2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2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2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2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2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2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2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2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2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2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2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2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2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2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2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2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2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2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2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2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2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2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2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2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2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2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2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2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2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2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2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2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2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2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2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2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2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2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2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2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2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2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2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2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2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2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2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2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2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2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2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2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2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2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2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2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2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2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2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2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2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2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2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2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2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2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2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2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2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2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2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2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2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2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2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2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2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2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2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2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2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2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2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2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2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2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2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2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2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2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2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2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2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2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2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2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2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2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2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2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2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2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2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2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2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2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2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2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2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2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2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2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2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2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2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2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2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2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2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2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2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2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2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2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2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2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2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2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2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2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2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2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2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2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2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2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2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2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2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2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a:extLst>
            <a:ext uri="{FF2B5EF4-FFF2-40B4-BE49-F238E27FC236}">
              <a16:creationId xmlns:a16="http://schemas.microsoft.com/office/drawing/2014/main" id="{00000000-0008-0000-0200-00008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a:extLst>
            <a:ext uri="{FF2B5EF4-FFF2-40B4-BE49-F238E27FC236}">
              <a16:creationId xmlns:a16="http://schemas.microsoft.com/office/drawing/2014/main" id="{00000000-0008-0000-0200-00008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a:extLst>
            <a:ext uri="{FF2B5EF4-FFF2-40B4-BE49-F238E27FC236}">
              <a16:creationId xmlns:a16="http://schemas.microsoft.com/office/drawing/2014/main" id="{00000000-0008-0000-0200-00008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a:extLst>
            <a:ext uri="{FF2B5EF4-FFF2-40B4-BE49-F238E27FC236}">
              <a16:creationId xmlns:a16="http://schemas.microsoft.com/office/drawing/2014/main" id="{00000000-0008-0000-0200-00008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a:extLst>
            <a:ext uri="{FF2B5EF4-FFF2-40B4-BE49-F238E27FC236}">
              <a16:creationId xmlns:a16="http://schemas.microsoft.com/office/drawing/2014/main" id="{00000000-0008-0000-0200-00008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a:extLst>
            <a:ext uri="{FF2B5EF4-FFF2-40B4-BE49-F238E27FC236}">
              <a16:creationId xmlns:a16="http://schemas.microsoft.com/office/drawing/2014/main" id="{00000000-0008-0000-0200-00008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a:extLst>
            <a:ext uri="{FF2B5EF4-FFF2-40B4-BE49-F238E27FC236}">
              <a16:creationId xmlns:a16="http://schemas.microsoft.com/office/drawing/2014/main" id="{00000000-0008-0000-0200-00008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a:extLst>
            <a:ext uri="{FF2B5EF4-FFF2-40B4-BE49-F238E27FC236}">
              <a16:creationId xmlns:a16="http://schemas.microsoft.com/office/drawing/2014/main" id="{00000000-0008-0000-0200-00008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a:extLst>
            <a:ext uri="{FF2B5EF4-FFF2-40B4-BE49-F238E27FC236}">
              <a16:creationId xmlns:a16="http://schemas.microsoft.com/office/drawing/2014/main" id="{00000000-0008-0000-0200-00008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a:extLst>
            <a:ext uri="{FF2B5EF4-FFF2-40B4-BE49-F238E27FC236}">
              <a16:creationId xmlns:a16="http://schemas.microsoft.com/office/drawing/2014/main" id="{00000000-0008-0000-0200-00008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a:extLst>
            <a:ext uri="{FF2B5EF4-FFF2-40B4-BE49-F238E27FC236}">
              <a16:creationId xmlns:a16="http://schemas.microsoft.com/office/drawing/2014/main" id="{00000000-0008-0000-0200-00008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a:extLst>
            <a:ext uri="{FF2B5EF4-FFF2-40B4-BE49-F238E27FC236}">
              <a16:creationId xmlns:a16="http://schemas.microsoft.com/office/drawing/2014/main" id="{00000000-0008-0000-0200-00008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a:extLst>
            <a:ext uri="{FF2B5EF4-FFF2-40B4-BE49-F238E27FC236}">
              <a16:creationId xmlns:a16="http://schemas.microsoft.com/office/drawing/2014/main" id="{00000000-0008-0000-0200-00008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a:extLst>
            <a:ext uri="{FF2B5EF4-FFF2-40B4-BE49-F238E27FC236}">
              <a16:creationId xmlns:a16="http://schemas.microsoft.com/office/drawing/2014/main" id="{00000000-0008-0000-0200-00008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a:extLst>
            <a:ext uri="{FF2B5EF4-FFF2-40B4-BE49-F238E27FC236}">
              <a16:creationId xmlns:a16="http://schemas.microsoft.com/office/drawing/2014/main" id="{00000000-0008-0000-0200-00008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a:extLst>
            <a:ext uri="{FF2B5EF4-FFF2-40B4-BE49-F238E27FC236}">
              <a16:creationId xmlns:a16="http://schemas.microsoft.com/office/drawing/2014/main" id="{00000000-0008-0000-0200-00008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a:extLst>
            <a:ext uri="{FF2B5EF4-FFF2-40B4-BE49-F238E27FC236}">
              <a16:creationId xmlns:a16="http://schemas.microsoft.com/office/drawing/2014/main" id="{00000000-0008-0000-0200-00009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a:extLst>
            <a:ext uri="{FF2B5EF4-FFF2-40B4-BE49-F238E27FC236}">
              <a16:creationId xmlns:a16="http://schemas.microsoft.com/office/drawing/2014/main" id="{00000000-0008-0000-0200-00009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a:extLst>
            <a:ext uri="{FF2B5EF4-FFF2-40B4-BE49-F238E27FC236}">
              <a16:creationId xmlns:a16="http://schemas.microsoft.com/office/drawing/2014/main" id="{00000000-0008-0000-0200-00009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a:extLst>
            <a:ext uri="{FF2B5EF4-FFF2-40B4-BE49-F238E27FC236}">
              <a16:creationId xmlns:a16="http://schemas.microsoft.com/office/drawing/2014/main" id="{00000000-0008-0000-0200-00009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a:extLst>
            <a:ext uri="{FF2B5EF4-FFF2-40B4-BE49-F238E27FC236}">
              <a16:creationId xmlns:a16="http://schemas.microsoft.com/office/drawing/2014/main" id="{00000000-0008-0000-0200-00009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a:extLst>
            <a:ext uri="{FF2B5EF4-FFF2-40B4-BE49-F238E27FC236}">
              <a16:creationId xmlns:a16="http://schemas.microsoft.com/office/drawing/2014/main" id="{00000000-0008-0000-0200-00009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a:extLst>
            <a:ext uri="{FF2B5EF4-FFF2-40B4-BE49-F238E27FC236}">
              <a16:creationId xmlns:a16="http://schemas.microsoft.com/office/drawing/2014/main" id="{00000000-0008-0000-0200-00009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a:extLst>
            <a:ext uri="{FF2B5EF4-FFF2-40B4-BE49-F238E27FC236}">
              <a16:creationId xmlns:a16="http://schemas.microsoft.com/office/drawing/2014/main" id="{00000000-0008-0000-0200-00009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a:extLst>
            <a:ext uri="{FF2B5EF4-FFF2-40B4-BE49-F238E27FC236}">
              <a16:creationId xmlns:a16="http://schemas.microsoft.com/office/drawing/2014/main" id="{00000000-0008-0000-0200-00009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a:extLst>
            <a:ext uri="{FF2B5EF4-FFF2-40B4-BE49-F238E27FC236}">
              <a16:creationId xmlns:a16="http://schemas.microsoft.com/office/drawing/2014/main" id="{00000000-0008-0000-0200-00009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a:extLst>
            <a:ext uri="{FF2B5EF4-FFF2-40B4-BE49-F238E27FC236}">
              <a16:creationId xmlns:a16="http://schemas.microsoft.com/office/drawing/2014/main" id="{00000000-0008-0000-0200-00009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a:extLst>
            <a:ext uri="{FF2B5EF4-FFF2-40B4-BE49-F238E27FC236}">
              <a16:creationId xmlns:a16="http://schemas.microsoft.com/office/drawing/2014/main" id="{00000000-0008-0000-0200-00009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a:extLst>
            <a:ext uri="{FF2B5EF4-FFF2-40B4-BE49-F238E27FC236}">
              <a16:creationId xmlns:a16="http://schemas.microsoft.com/office/drawing/2014/main" id="{00000000-0008-0000-0200-00009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a:extLst>
            <a:ext uri="{FF2B5EF4-FFF2-40B4-BE49-F238E27FC236}">
              <a16:creationId xmlns:a16="http://schemas.microsoft.com/office/drawing/2014/main" id="{00000000-0008-0000-0200-00009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a:extLst>
            <a:ext uri="{FF2B5EF4-FFF2-40B4-BE49-F238E27FC236}">
              <a16:creationId xmlns:a16="http://schemas.microsoft.com/office/drawing/2014/main" id="{00000000-0008-0000-0200-00009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a:extLst>
            <a:ext uri="{FF2B5EF4-FFF2-40B4-BE49-F238E27FC236}">
              <a16:creationId xmlns:a16="http://schemas.microsoft.com/office/drawing/2014/main" id="{00000000-0008-0000-0200-00009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a:extLst>
            <a:ext uri="{FF2B5EF4-FFF2-40B4-BE49-F238E27FC236}">
              <a16:creationId xmlns:a16="http://schemas.microsoft.com/office/drawing/2014/main" id="{00000000-0008-0000-0200-0000A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a:extLst>
            <a:ext uri="{FF2B5EF4-FFF2-40B4-BE49-F238E27FC236}">
              <a16:creationId xmlns:a16="http://schemas.microsoft.com/office/drawing/2014/main" id="{00000000-0008-0000-0200-0000A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a:extLst>
            <a:ext uri="{FF2B5EF4-FFF2-40B4-BE49-F238E27FC236}">
              <a16:creationId xmlns:a16="http://schemas.microsoft.com/office/drawing/2014/main" id="{00000000-0008-0000-0200-0000A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a:extLst>
            <a:ext uri="{FF2B5EF4-FFF2-40B4-BE49-F238E27FC236}">
              <a16:creationId xmlns:a16="http://schemas.microsoft.com/office/drawing/2014/main" id="{00000000-0008-0000-0200-0000A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a:extLst>
            <a:ext uri="{FF2B5EF4-FFF2-40B4-BE49-F238E27FC236}">
              <a16:creationId xmlns:a16="http://schemas.microsoft.com/office/drawing/2014/main" id="{00000000-0008-0000-0200-0000A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a:extLst>
            <a:ext uri="{FF2B5EF4-FFF2-40B4-BE49-F238E27FC236}">
              <a16:creationId xmlns:a16="http://schemas.microsoft.com/office/drawing/2014/main" id="{00000000-0008-0000-0200-0000A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a:extLst>
            <a:ext uri="{FF2B5EF4-FFF2-40B4-BE49-F238E27FC236}">
              <a16:creationId xmlns:a16="http://schemas.microsoft.com/office/drawing/2014/main" id="{00000000-0008-0000-0200-0000A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a:extLst>
            <a:ext uri="{FF2B5EF4-FFF2-40B4-BE49-F238E27FC236}">
              <a16:creationId xmlns:a16="http://schemas.microsoft.com/office/drawing/2014/main" id="{00000000-0008-0000-0200-0000A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a:extLst>
            <a:ext uri="{FF2B5EF4-FFF2-40B4-BE49-F238E27FC236}">
              <a16:creationId xmlns:a16="http://schemas.microsoft.com/office/drawing/2014/main" id="{00000000-0008-0000-0200-0000A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a:extLst>
            <a:ext uri="{FF2B5EF4-FFF2-40B4-BE49-F238E27FC236}">
              <a16:creationId xmlns:a16="http://schemas.microsoft.com/office/drawing/2014/main" id="{00000000-0008-0000-0200-0000A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a:extLst>
            <a:ext uri="{FF2B5EF4-FFF2-40B4-BE49-F238E27FC236}">
              <a16:creationId xmlns:a16="http://schemas.microsoft.com/office/drawing/2014/main" id="{00000000-0008-0000-0200-0000A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a:extLst>
            <a:ext uri="{FF2B5EF4-FFF2-40B4-BE49-F238E27FC236}">
              <a16:creationId xmlns:a16="http://schemas.microsoft.com/office/drawing/2014/main" id="{00000000-0008-0000-0200-0000A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a:extLst>
            <a:ext uri="{FF2B5EF4-FFF2-40B4-BE49-F238E27FC236}">
              <a16:creationId xmlns:a16="http://schemas.microsoft.com/office/drawing/2014/main" id="{00000000-0008-0000-0200-0000A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a:extLst>
            <a:ext uri="{FF2B5EF4-FFF2-40B4-BE49-F238E27FC236}">
              <a16:creationId xmlns:a16="http://schemas.microsoft.com/office/drawing/2014/main" id="{00000000-0008-0000-0200-0000A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a:extLst>
            <a:ext uri="{FF2B5EF4-FFF2-40B4-BE49-F238E27FC236}">
              <a16:creationId xmlns:a16="http://schemas.microsoft.com/office/drawing/2014/main" id="{00000000-0008-0000-0200-0000A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a:extLst>
            <a:ext uri="{FF2B5EF4-FFF2-40B4-BE49-F238E27FC236}">
              <a16:creationId xmlns:a16="http://schemas.microsoft.com/office/drawing/2014/main" id="{00000000-0008-0000-0200-0000A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a:extLst>
            <a:ext uri="{FF2B5EF4-FFF2-40B4-BE49-F238E27FC236}">
              <a16:creationId xmlns:a16="http://schemas.microsoft.com/office/drawing/2014/main" id="{00000000-0008-0000-0200-0000B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a:extLst>
            <a:ext uri="{FF2B5EF4-FFF2-40B4-BE49-F238E27FC236}">
              <a16:creationId xmlns:a16="http://schemas.microsoft.com/office/drawing/2014/main" id="{00000000-0008-0000-0200-0000B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a:extLst>
            <a:ext uri="{FF2B5EF4-FFF2-40B4-BE49-F238E27FC236}">
              <a16:creationId xmlns:a16="http://schemas.microsoft.com/office/drawing/2014/main" id="{00000000-0008-0000-0200-0000B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a:extLst>
            <a:ext uri="{FF2B5EF4-FFF2-40B4-BE49-F238E27FC236}">
              <a16:creationId xmlns:a16="http://schemas.microsoft.com/office/drawing/2014/main" id="{00000000-0008-0000-0200-0000B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a:extLst>
            <a:ext uri="{FF2B5EF4-FFF2-40B4-BE49-F238E27FC236}">
              <a16:creationId xmlns:a16="http://schemas.microsoft.com/office/drawing/2014/main" id="{00000000-0008-0000-0200-0000B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a:extLst>
            <a:ext uri="{FF2B5EF4-FFF2-40B4-BE49-F238E27FC236}">
              <a16:creationId xmlns:a16="http://schemas.microsoft.com/office/drawing/2014/main" id="{00000000-0008-0000-0200-0000B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a:extLst>
            <a:ext uri="{FF2B5EF4-FFF2-40B4-BE49-F238E27FC236}">
              <a16:creationId xmlns:a16="http://schemas.microsoft.com/office/drawing/2014/main" id="{00000000-0008-0000-0200-0000B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a:extLst>
            <a:ext uri="{FF2B5EF4-FFF2-40B4-BE49-F238E27FC236}">
              <a16:creationId xmlns:a16="http://schemas.microsoft.com/office/drawing/2014/main" id="{00000000-0008-0000-0200-0000B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a:extLst>
            <a:ext uri="{FF2B5EF4-FFF2-40B4-BE49-F238E27FC236}">
              <a16:creationId xmlns:a16="http://schemas.microsoft.com/office/drawing/2014/main" id="{00000000-0008-0000-0200-0000B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a:extLst>
            <a:ext uri="{FF2B5EF4-FFF2-40B4-BE49-F238E27FC236}">
              <a16:creationId xmlns:a16="http://schemas.microsoft.com/office/drawing/2014/main" id="{00000000-0008-0000-0200-0000B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a:extLst>
            <a:ext uri="{FF2B5EF4-FFF2-40B4-BE49-F238E27FC236}">
              <a16:creationId xmlns:a16="http://schemas.microsoft.com/office/drawing/2014/main" id="{00000000-0008-0000-0200-0000B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a:extLst>
            <a:ext uri="{FF2B5EF4-FFF2-40B4-BE49-F238E27FC236}">
              <a16:creationId xmlns:a16="http://schemas.microsoft.com/office/drawing/2014/main" id="{00000000-0008-0000-0200-0000B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a:extLst>
            <a:ext uri="{FF2B5EF4-FFF2-40B4-BE49-F238E27FC236}">
              <a16:creationId xmlns:a16="http://schemas.microsoft.com/office/drawing/2014/main" id="{00000000-0008-0000-0200-0000B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a:extLst>
            <a:ext uri="{FF2B5EF4-FFF2-40B4-BE49-F238E27FC236}">
              <a16:creationId xmlns:a16="http://schemas.microsoft.com/office/drawing/2014/main" id="{00000000-0008-0000-0200-0000B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a:extLst>
            <a:ext uri="{FF2B5EF4-FFF2-40B4-BE49-F238E27FC236}">
              <a16:creationId xmlns:a16="http://schemas.microsoft.com/office/drawing/2014/main" id="{00000000-0008-0000-0200-0000B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a:extLst>
            <a:ext uri="{FF2B5EF4-FFF2-40B4-BE49-F238E27FC236}">
              <a16:creationId xmlns:a16="http://schemas.microsoft.com/office/drawing/2014/main" id="{00000000-0008-0000-0200-0000B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a:extLst>
            <a:ext uri="{FF2B5EF4-FFF2-40B4-BE49-F238E27FC236}">
              <a16:creationId xmlns:a16="http://schemas.microsoft.com/office/drawing/2014/main" id="{00000000-0008-0000-0200-0000C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a:extLst>
            <a:ext uri="{FF2B5EF4-FFF2-40B4-BE49-F238E27FC236}">
              <a16:creationId xmlns:a16="http://schemas.microsoft.com/office/drawing/2014/main" id="{00000000-0008-0000-0200-0000C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a:extLst>
            <a:ext uri="{FF2B5EF4-FFF2-40B4-BE49-F238E27FC236}">
              <a16:creationId xmlns:a16="http://schemas.microsoft.com/office/drawing/2014/main" id="{00000000-0008-0000-0200-0000C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a:extLst>
            <a:ext uri="{FF2B5EF4-FFF2-40B4-BE49-F238E27FC236}">
              <a16:creationId xmlns:a16="http://schemas.microsoft.com/office/drawing/2014/main" id="{00000000-0008-0000-0200-0000C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a:extLst>
            <a:ext uri="{FF2B5EF4-FFF2-40B4-BE49-F238E27FC236}">
              <a16:creationId xmlns:a16="http://schemas.microsoft.com/office/drawing/2014/main" id="{00000000-0008-0000-0200-0000C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a:extLst>
            <a:ext uri="{FF2B5EF4-FFF2-40B4-BE49-F238E27FC236}">
              <a16:creationId xmlns:a16="http://schemas.microsoft.com/office/drawing/2014/main" id="{00000000-0008-0000-0200-0000C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a:extLst>
            <a:ext uri="{FF2B5EF4-FFF2-40B4-BE49-F238E27FC236}">
              <a16:creationId xmlns:a16="http://schemas.microsoft.com/office/drawing/2014/main" id="{00000000-0008-0000-0200-0000C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a:extLst>
            <a:ext uri="{FF2B5EF4-FFF2-40B4-BE49-F238E27FC236}">
              <a16:creationId xmlns:a16="http://schemas.microsoft.com/office/drawing/2014/main" id="{00000000-0008-0000-0200-0000C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a:extLst>
            <a:ext uri="{FF2B5EF4-FFF2-40B4-BE49-F238E27FC236}">
              <a16:creationId xmlns:a16="http://schemas.microsoft.com/office/drawing/2014/main" id="{00000000-0008-0000-0200-0000C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a:extLst>
            <a:ext uri="{FF2B5EF4-FFF2-40B4-BE49-F238E27FC236}">
              <a16:creationId xmlns:a16="http://schemas.microsoft.com/office/drawing/2014/main" id="{00000000-0008-0000-0200-0000C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a:extLst>
            <a:ext uri="{FF2B5EF4-FFF2-40B4-BE49-F238E27FC236}">
              <a16:creationId xmlns:a16="http://schemas.microsoft.com/office/drawing/2014/main" id="{00000000-0008-0000-0200-0000C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a:extLst>
            <a:ext uri="{FF2B5EF4-FFF2-40B4-BE49-F238E27FC236}">
              <a16:creationId xmlns:a16="http://schemas.microsoft.com/office/drawing/2014/main" id="{00000000-0008-0000-0200-0000C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2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2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2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2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2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2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2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2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2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2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2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2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2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2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2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2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2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2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2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2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2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2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2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2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2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2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2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2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2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2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2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2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2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2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2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2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2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2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2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2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2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2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2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2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2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2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2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2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2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2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2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2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2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2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2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2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2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2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2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2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2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2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2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2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2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2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2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2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2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2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2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2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2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2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2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2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2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2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2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2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2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2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2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2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2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2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2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2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2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2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2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2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2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2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2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2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2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2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2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2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2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2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2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2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2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2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2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2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2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2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2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2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2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2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2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2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2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2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2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2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2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2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2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2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2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2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2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2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2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2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2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2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2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2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2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2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2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2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2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2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2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2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2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2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2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2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2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2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2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2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2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2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2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2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2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2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2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2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2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2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2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2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2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2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2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2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2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2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2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2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2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2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2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2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2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2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2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2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2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2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2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2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2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2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2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2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2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2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2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2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2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2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2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2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2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2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2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2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2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2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2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2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2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2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2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2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2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2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2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2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2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2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2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2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2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2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2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2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2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2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2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2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2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2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2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2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2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2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2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2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2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2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2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2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2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2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2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2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2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2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2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2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2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2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2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2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2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2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2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2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2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2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2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2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2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2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2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2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2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2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2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2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2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2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2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2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2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2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2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2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2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2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2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2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2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2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2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2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2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2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2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2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2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2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2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2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2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2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2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2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2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2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2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2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2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2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2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2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2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2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2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2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2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2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2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2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2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2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2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2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2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2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2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2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2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2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2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2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2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2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2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2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2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2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2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2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2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2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2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2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2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2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2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2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2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2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2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2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2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2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2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2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2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2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2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2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2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2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2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2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2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2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2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2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2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2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2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2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2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2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2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2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2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2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2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2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2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2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2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2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2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2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2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2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2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2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2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2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2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2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2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2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2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2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2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2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2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2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2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2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2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2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2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2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2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2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2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2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2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2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2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2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2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2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2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2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a:extLst>
            <a:ext uri="{FF2B5EF4-FFF2-40B4-BE49-F238E27FC236}">
              <a16:creationId xmlns:a16="http://schemas.microsoft.com/office/drawing/2014/main" id="{00000000-0008-0000-0200-000062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a:extLst>
            <a:ext uri="{FF2B5EF4-FFF2-40B4-BE49-F238E27FC236}">
              <a16:creationId xmlns:a16="http://schemas.microsoft.com/office/drawing/2014/main" id="{00000000-0008-0000-0200-000063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a:extLst>
            <a:ext uri="{FF2B5EF4-FFF2-40B4-BE49-F238E27FC236}">
              <a16:creationId xmlns:a16="http://schemas.microsoft.com/office/drawing/2014/main" id="{00000000-0008-0000-0200-000064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149" name="正方形/長方形 2148">
          <a:extLst>
            <a:ext uri="{FF2B5EF4-FFF2-40B4-BE49-F238E27FC236}">
              <a16:creationId xmlns:a16="http://schemas.microsoft.com/office/drawing/2014/main" id="{00000000-0008-0000-0200-000065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150" name="正方形/長方形 2149">
          <a:extLst>
            <a:ext uri="{FF2B5EF4-FFF2-40B4-BE49-F238E27FC236}">
              <a16:creationId xmlns:a16="http://schemas.microsoft.com/office/drawing/2014/main" id="{00000000-0008-0000-0200-000066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a:extLst>
            <a:ext uri="{FF2B5EF4-FFF2-40B4-BE49-F238E27FC236}">
              <a16:creationId xmlns:a16="http://schemas.microsoft.com/office/drawing/2014/main" id="{00000000-0008-0000-0200-000067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a:extLst>
            <a:ext uri="{FF2B5EF4-FFF2-40B4-BE49-F238E27FC236}">
              <a16:creationId xmlns:a16="http://schemas.microsoft.com/office/drawing/2014/main" id="{00000000-0008-0000-0200-000068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a:extLst>
            <a:ext uri="{FF2B5EF4-FFF2-40B4-BE49-F238E27FC236}">
              <a16:creationId xmlns:a16="http://schemas.microsoft.com/office/drawing/2014/main" id="{00000000-0008-0000-0200-000069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a:extLst>
            <a:ext uri="{FF2B5EF4-FFF2-40B4-BE49-F238E27FC236}">
              <a16:creationId xmlns:a16="http://schemas.microsoft.com/office/drawing/2014/main" id="{00000000-0008-0000-0200-00006A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a:extLst>
            <a:ext uri="{FF2B5EF4-FFF2-40B4-BE49-F238E27FC236}">
              <a16:creationId xmlns:a16="http://schemas.microsoft.com/office/drawing/2014/main" id="{00000000-0008-0000-0200-00006B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a:extLst>
            <a:ext uri="{FF2B5EF4-FFF2-40B4-BE49-F238E27FC236}">
              <a16:creationId xmlns:a16="http://schemas.microsoft.com/office/drawing/2014/main" id="{00000000-0008-0000-0200-00006C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a:extLst>
            <a:ext uri="{FF2B5EF4-FFF2-40B4-BE49-F238E27FC236}">
              <a16:creationId xmlns:a16="http://schemas.microsoft.com/office/drawing/2014/main" id="{00000000-0008-0000-0200-00006D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a:extLst>
            <a:ext uri="{FF2B5EF4-FFF2-40B4-BE49-F238E27FC236}">
              <a16:creationId xmlns:a16="http://schemas.microsoft.com/office/drawing/2014/main" id="{00000000-0008-0000-0200-00006E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a:extLst>
            <a:ext uri="{FF2B5EF4-FFF2-40B4-BE49-F238E27FC236}">
              <a16:creationId xmlns:a16="http://schemas.microsoft.com/office/drawing/2014/main" id="{00000000-0008-0000-0200-00006F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a:extLst>
            <a:ext uri="{FF2B5EF4-FFF2-40B4-BE49-F238E27FC236}">
              <a16:creationId xmlns:a16="http://schemas.microsoft.com/office/drawing/2014/main" id="{00000000-0008-0000-0200-000070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a:extLst>
            <a:ext uri="{FF2B5EF4-FFF2-40B4-BE49-F238E27FC236}">
              <a16:creationId xmlns:a16="http://schemas.microsoft.com/office/drawing/2014/main" id="{00000000-0008-0000-0200-000071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a:extLst>
            <a:ext uri="{FF2B5EF4-FFF2-40B4-BE49-F238E27FC236}">
              <a16:creationId xmlns:a16="http://schemas.microsoft.com/office/drawing/2014/main" id="{00000000-0008-0000-0200-000072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a:extLst>
            <a:ext uri="{FF2B5EF4-FFF2-40B4-BE49-F238E27FC236}">
              <a16:creationId xmlns:a16="http://schemas.microsoft.com/office/drawing/2014/main" id="{00000000-0008-0000-0200-000073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a:extLst>
            <a:ext uri="{FF2B5EF4-FFF2-40B4-BE49-F238E27FC236}">
              <a16:creationId xmlns:a16="http://schemas.microsoft.com/office/drawing/2014/main" id="{00000000-0008-0000-0200-000074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a:extLst>
            <a:ext uri="{FF2B5EF4-FFF2-40B4-BE49-F238E27FC236}">
              <a16:creationId xmlns:a16="http://schemas.microsoft.com/office/drawing/2014/main" id="{00000000-0008-0000-0200-000075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a:extLst>
            <a:ext uri="{FF2B5EF4-FFF2-40B4-BE49-F238E27FC236}">
              <a16:creationId xmlns:a16="http://schemas.microsoft.com/office/drawing/2014/main" id="{00000000-0008-0000-0200-000076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57151</xdr:colOff>
      <xdr:row>42</xdr:row>
      <xdr:rowOff>9525</xdr:rowOff>
    </xdr:from>
    <xdr:to>
      <xdr:col>64</xdr:col>
      <xdr:colOff>57151</xdr:colOff>
      <xdr:row>42</xdr:row>
      <xdr:rowOff>190500</xdr:rowOff>
    </xdr:to>
    <xdr:sp macro="" textlink="">
      <xdr:nvSpPr>
        <xdr:cNvPr id="2167" name="Text Box 78">
          <a:extLst>
            <a:ext uri="{FF2B5EF4-FFF2-40B4-BE49-F238E27FC236}">
              <a16:creationId xmlns:a16="http://schemas.microsoft.com/office/drawing/2014/main" id="{00000000-0008-0000-0200-000077080000}"/>
            </a:ext>
          </a:extLst>
        </xdr:cNvPr>
        <xdr:cNvSpPr txBox="1">
          <a:spLocks noChangeArrowheads="1"/>
        </xdr:cNvSpPr>
      </xdr:nvSpPr>
      <xdr:spPr bwMode="auto">
        <a:xfrm>
          <a:off x="10601326" y="7019925"/>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mc:AlternateContent xmlns:mc="http://schemas.openxmlformats.org/markup-compatibility/2006">
    <mc:Choice xmlns:a14="http://schemas.microsoft.com/office/drawing/2010/main" Requires="a14">
      <xdr:twoCellAnchor>
        <xdr:from>
          <xdr:col>74</xdr:col>
          <xdr:colOff>0</xdr:colOff>
          <xdr:row>6</xdr:row>
          <xdr:rowOff>57150</xdr:rowOff>
        </xdr:from>
        <xdr:to>
          <xdr:col>76</xdr:col>
          <xdr:colOff>9525</xdr:colOff>
          <xdr:row>7</xdr:row>
          <xdr:rowOff>180975</xdr:rowOff>
        </xdr:to>
        <xdr:sp macro="" textlink="">
          <xdr:nvSpPr>
            <xdr:cNvPr id="147" name="Check Box 45" hidden="1">
              <a:extLst>
                <a:ext uri="{63B3BB69-23CF-44E3-9099-C40C66FF867C}">
                  <a14:compatExt spid="_x0000_s2093"/>
                </a:ext>
                <a:ext uri="{FF2B5EF4-FFF2-40B4-BE49-F238E27FC236}">
                  <a16:creationId xmlns:a16="http://schemas.microsoft.com/office/drawing/2014/main" id="{00000000-0008-0000-0200-00009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79</xdr:col>
          <xdr:colOff>247650</xdr:colOff>
          <xdr:row>7</xdr:row>
          <xdr:rowOff>0</xdr:rowOff>
        </xdr:from>
        <xdr:to>
          <xdr:col>81</xdr:col>
          <xdr:colOff>38100</xdr:colOff>
          <xdr:row>7</xdr:row>
          <xdr:rowOff>180975</xdr:rowOff>
        </xdr:to>
        <xdr:sp macro="" textlink="">
          <xdr:nvSpPr>
            <xdr:cNvPr id="148" name="Check Box 46" hidden="1">
              <a:extLst>
                <a:ext uri="{63B3BB69-23CF-44E3-9099-C40C66FF867C}">
                  <a14:compatExt spid="_x0000_s2094"/>
                </a:ext>
                <a:ext uri="{FF2B5EF4-FFF2-40B4-BE49-F238E27FC236}">
                  <a16:creationId xmlns:a16="http://schemas.microsoft.com/office/drawing/2014/main" id="{00000000-0008-0000-0200-00009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74</xdr:col>
          <xdr:colOff>0</xdr:colOff>
          <xdr:row>12</xdr:row>
          <xdr:rowOff>76200</xdr:rowOff>
        </xdr:from>
        <xdr:to>
          <xdr:col>75</xdr:col>
          <xdr:colOff>0</xdr:colOff>
          <xdr:row>15</xdr:row>
          <xdr:rowOff>9525</xdr:rowOff>
        </xdr:to>
        <xdr:sp macro="" textlink="">
          <xdr:nvSpPr>
            <xdr:cNvPr id="149" name="Check Box 47" hidden="1">
              <a:extLst>
                <a:ext uri="{63B3BB69-23CF-44E3-9099-C40C66FF867C}">
                  <a14:compatExt spid="_x0000_s2095"/>
                </a:ext>
                <a:ext uri="{FF2B5EF4-FFF2-40B4-BE49-F238E27FC236}">
                  <a16:creationId xmlns:a16="http://schemas.microsoft.com/office/drawing/2014/main" id="{00000000-0008-0000-0200-00009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79</xdr:col>
          <xdr:colOff>247650</xdr:colOff>
          <xdr:row>13</xdr:row>
          <xdr:rowOff>9525</xdr:rowOff>
        </xdr:from>
        <xdr:to>
          <xdr:col>81</xdr:col>
          <xdr:colOff>38100</xdr:colOff>
          <xdr:row>15</xdr:row>
          <xdr:rowOff>9525</xdr:rowOff>
        </xdr:to>
        <xdr:sp macro="" textlink="">
          <xdr:nvSpPr>
            <xdr:cNvPr id="653" name="Check Box 48" hidden="1">
              <a:extLst>
                <a:ext uri="{63B3BB69-23CF-44E3-9099-C40C66FF867C}">
                  <a14:compatExt spid="_x0000_s2096"/>
                </a:ext>
                <a:ext uri="{FF2B5EF4-FFF2-40B4-BE49-F238E27FC236}">
                  <a16:creationId xmlns:a16="http://schemas.microsoft.com/office/drawing/2014/main" id="{00000000-0008-0000-0200-00008D0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3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3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4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4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4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4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4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4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4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4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4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4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4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4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4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4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4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4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4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4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4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4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4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4" name="Text Box 42">
          <a:extLst>
            <a:ext uri="{FF2B5EF4-FFF2-40B4-BE49-F238E27FC236}">
              <a16:creationId xmlns:a16="http://schemas.microsoft.com/office/drawing/2014/main" id="{00000000-0008-0000-0400-000018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a:extLst>
            <a:ext uri="{FF2B5EF4-FFF2-40B4-BE49-F238E27FC236}">
              <a16:creationId xmlns:a16="http://schemas.microsoft.com/office/drawing/2014/main" id="{00000000-0008-0000-0400-000019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a:extLst>
            <a:ext uri="{FF2B5EF4-FFF2-40B4-BE49-F238E27FC236}">
              <a16:creationId xmlns:a16="http://schemas.microsoft.com/office/drawing/2014/main" id="{00000000-0008-0000-0400-00001A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a:extLst>
            <a:ext uri="{FF2B5EF4-FFF2-40B4-BE49-F238E27FC236}">
              <a16:creationId xmlns:a16="http://schemas.microsoft.com/office/drawing/2014/main" id="{00000000-0008-0000-0400-00001B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a:extLst>
            <a:ext uri="{FF2B5EF4-FFF2-40B4-BE49-F238E27FC236}">
              <a16:creationId xmlns:a16="http://schemas.microsoft.com/office/drawing/2014/main" id="{00000000-0008-0000-0400-00001C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a:extLst>
            <a:ext uri="{FF2B5EF4-FFF2-40B4-BE49-F238E27FC236}">
              <a16:creationId xmlns:a16="http://schemas.microsoft.com/office/drawing/2014/main" id="{00000000-0008-0000-0400-00001D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00000000-0008-0000-0400-00001E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00000000-0008-0000-0400-00001F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00000000-0008-0000-0400-000020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00000000-0008-0000-0400-000021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00000000-0008-0000-0400-000022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00000000-0008-0000-0400-000023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00000000-0008-0000-0400-000024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00000000-0008-0000-0400-000025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a:extLst>
            <a:ext uri="{FF2B5EF4-FFF2-40B4-BE49-F238E27FC236}">
              <a16:creationId xmlns:a16="http://schemas.microsoft.com/office/drawing/2014/main" id="{00000000-0008-0000-0400-000026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00000000-0008-0000-0400-000027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00000000-0008-0000-0400-000028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00000000-0008-0000-0400-000029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00000000-0008-0000-0400-00002A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00000000-0008-0000-0400-00002B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00000000-0008-0000-0400-00002C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a:extLst>
            <a:ext uri="{FF2B5EF4-FFF2-40B4-BE49-F238E27FC236}">
              <a16:creationId xmlns:a16="http://schemas.microsoft.com/office/drawing/2014/main" id="{00000000-0008-0000-0400-00002D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a:extLst>
            <a:ext uri="{FF2B5EF4-FFF2-40B4-BE49-F238E27FC236}">
              <a16:creationId xmlns:a16="http://schemas.microsoft.com/office/drawing/2014/main" id="{00000000-0008-0000-0400-00002E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a:extLst>
            <a:ext uri="{FF2B5EF4-FFF2-40B4-BE49-F238E27FC236}">
              <a16:creationId xmlns:a16="http://schemas.microsoft.com/office/drawing/2014/main" id="{00000000-0008-0000-0400-00002F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a:extLst>
            <a:ext uri="{FF2B5EF4-FFF2-40B4-BE49-F238E27FC236}">
              <a16:creationId xmlns:a16="http://schemas.microsoft.com/office/drawing/2014/main" id="{00000000-0008-0000-0400-000030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00000000-0008-0000-0400-000031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00000000-0008-0000-0400-000032000000}"/>
            </a:ext>
          </a:extLst>
        </xdr:cNvPr>
        <xdr:cNvGrpSpPr>
          <a:grpSpLocks/>
        </xdr:cNvGrpSpPr>
      </xdr:nvGrpSpPr>
      <xdr:grpSpPr bwMode="auto">
        <a:xfrm>
          <a:off x="7526111" y="2149929"/>
          <a:ext cx="1436914" cy="666750"/>
          <a:chOff x="762" y="230"/>
          <a:chExt cx="148" cy="69"/>
        </a:xfrm>
      </xdr:grpSpPr>
      <xdr:sp macro="" textlink="">
        <xdr:nvSpPr>
          <xdr:cNvPr id="51" name="Text Box 117">
            <a:extLst>
              <a:ext uri="{FF2B5EF4-FFF2-40B4-BE49-F238E27FC236}">
                <a16:creationId xmlns:a16="http://schemas.microsoft.com/office/drawing/2014/main" id="{00000000-0008-0000-0400-000033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00000000-0008-0000-0400-000034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00000000-0008-0000-0400-000035000000}"/>
            </a:ext>
          </a:extLst>
        </xdr:cNvPr>
        <xdr:cNvGrpSpPr>
          <a:grpSpLocks/>
        </xdr:cNvGrpSpPr>
      </xdr:nvGrpSpPr>
      <xdr:grpSpPr bwMode="auto">
        <a:xfrm>
          <a:off x="9022896" y="2318657"/>
          <a:ext cx="1411061" cy="447675"/>
          <a:chOff x="762" y="230"/>
          <a:chExt cx="148" cy="69"/>
        </a:xfrm>
      </xdr:grpSpPr>
      <xdr:sp macro="" textlink="">
        <xdr:nvSpPr>
          <xdr:cNvPr id="54" name="Text Box 120">
            <a:extLst>
              <a:ext uri="{FF2B5EF4-FFF2-40B4-BE49-F238E27FC236}">
                <a16:creationId xmlns:a16="http://schemas.microsoft.com/office/drawing/2014/main" id="{00000000-0008-0000-0400-000036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00000000-0008-0000-0400-000037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00000000-0008-0000-0400-00003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00000000-0008-0000-0400-00003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a:extLst>
            <a:ext uri="{FF2B5EF4-FFF2-40B4-BE49-F238E27FC236}">
              <a16:creationId xmlns:a16="http://schemas.microsoft.com/office/drawing/2014/main" id="{00000000-0008-0000-0400-00003A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a:extLst>
            <a:ext uri="{FF2B5EF4-FFF2-40B4-BE49-F238E27FC236}">
              <a16:creationId xmlns:a16="http://schemas.microsoft.com/office/drawing/2014/main" id="{00000000-0008-0000-0400-00003B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a:extLst>
            <a:ext uri="{FF2B5EF4-FFF2-40B4-BE49-F238E27FC236}">
              <a16:creationId xmlns:a16="http://schemas.microsoft.com/office/drawing/2014/main" id="{00000000-0008-0000-0400-00003C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a:extLst>
            <a:ext uri="{FF2B5EF4-FFF2-40B4-BE49-F238E27FC236}">
              <a16:creationId xmlns:a16="http://schemas.microsoft.com/office/drawing/2014/main" id="{00000000-0008-0000-0400-00003D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a:extLst>
            <a:ext uri="{FF2B5EF4-FFF2-40B4-BE49-F238E27FC236}">
              <a16:creationId xmlns:a16="http://schemas.microsoft.com/office/drawing/2014/main" id="{00000000-0008-0000-0400-00003E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a:extLst>
            <a:ext uri="{FF2B5EF4-FFF2-40B4-BE49-F238E27FC236}">
              <a16:creationId xmlns:a16="http://schemas.microsoft.com/office/drawing/2014/main" id="{00000000-0008-0000-0400-00003F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a:extLst>
            <a:ext uri="{FF2B5EF4-FFF2-40B4-BE49-F238E27FC236}">
              <a16:creationId xmlns:a16="http://schemas.microsoft.com/office/drawing/2014/main" id="{00000000-0008-0000-0400-000040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a:extLst>
            <a:ext uri="{FF2B5EF4-FFF2-40B4-BE49-F238E27FC236}">
              <a16:creationId xmlns:a16="http://schemas.microsoft.com/office/drawing/2014/main" id="{00000000-0008-0000-0400-000041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a:extLst>
            <a:ext uri="{FF2B5EF4-FFF2-40B4-BE49-F238E27FC236}">
              <a16:creationId xmlns:a16="http://schemas.microsoft.com/office/drawing/2014/main" id="{00000000-0008-0000-0400-000042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a:extLst>
            <a:ext uri="{FF2B5EF4-FFF2-40B4-BE49-F238E27FC236}">
              <a16:creationId xmlns:a16="http://schemas.microsoft.com/office/drawing/2014/main" id="{00000000-0008-0000-0400-00004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a:extLst>
            <a:ext uri="{FF2B5EF4-FFF2-40B4-BE49-F238E27FC236}">
              <a16:creationId xmlns:a16="http://schemas.microsoft.com/office/drawing/2014/main" id="{00000000-0008-0000-0400-00004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a:extLst>
            <a:ext uri="{FF2B5EF4-FFF2-40B4-BE49-F238E27FC236}">
              <a16:creationId xmlns:a16="http://schemas.microsoft.com/office/drawing/2014/main" id="{00000000-0008-0000-0400-00004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a:extLst>
            <a:ext uri="{FF2B5EF4-FFF2-40B4-BE49-F238E27FC236}">
              <a16:creationId xmlns:a16="http://schemas.microsoft.com/office/drawing/2014/main" id="{00000000-0008-0000-0400-000046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a:extLst>
            <a:ext uri="{FF2B5EF4-FFF2-40B4-BE49-F238E27FC236}">
              <a16:creationId xmlns:a16="http://schemas.microsoft.com/office/drawing/2014/main" id="{00000000-0008-0000-0400-000047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a:extLst>
            <a:ext uri="{FF2B5EF4-FFF2-40B4-BE49-F238E27FC236}">
              <a16:creationId xmlns:a16="http://schemas.microsoft.com/office/drawing/2014/main" id="{00000000-0008-0000-0400-00004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a:extLst>
            <a:ext uri="{FF2B5EF4-FFF2-40B4-BE49-F238E27FC236}">
              <a16:creationId xmlns:a16="http://schemas.microsoft.com/office/drawing/2014/main" id="{00000000-0008-0000-0400-00004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a:extLst>
            <a:ext uri="{FF2B5EF4-FFF2-40B4-BE49-F238E27FC236}">
              <a16:creationId xmlns:a16="http://schemas.microsoft.com/office/drawing/2014/main" id="{00000000-0008-0000-0400-00004A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a:extLst>
            <a:ext uri="{FF2B5EF4-FFF2-40B4-BE49-F238E27FC236}">
              <a16:creationId xmlns:a16="http://schemas.microsoft.com/office/drawing/2014/main" id="{00000000-0008-0000-0400-00004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a:extLst>
            <a:ext uri="{FF2B5EF4-FFF2-40B4-BE49-F238E27FC236}">
              <a16:creationId xmlns:a16="http://schemas.microsoft.com/office/drawing/2014/main" id="{00000000-0008-0000-0400-00004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a:extLst>
            <a:ext uri="{FF2B5EF4-FFF2-40B4-BE49-F238E27FC236}">
              <a16:creationId xmlns:a16="http://schemas.microsoft.com/office/drawing/2014/main" id="{00000000-0008-0000-0400-00004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a:extLst>
            <a:ext uri="{FF2B5EF4-FFF2-40B4-BE49-F238E27FC236}">
              <a16:creationId xmlns:a16="http://schemas.microsoft.com/office/drawing/2014/main" id="{00000000-0008-0000-0400-00004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a:extLst>
            <a:ext uri="{FF2B5EF4-FFF2-40B4-BE49-F238E27FC236}">
              <a16:creationId xmlns:a16="http://schemas.microsoft.com/office/drawing/2014/main" id="{00000000-0008-0000-0400-00004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a:extLst>
            <a:ext uri="{FF2B5EF4-FFF2-40B4-BE49-F238E27FC236}">
              <a16:creationId xmlns:a16="http://schemas.microsoft.com/office/drawing/2014/main" id="{00000000-0008-0000-0400-00005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a:extLst>
            <a:ext uri="{FF2B5EF4-FFF2-40B4-BE49-F238E27FC236}">
              <a16:creationId xmlns:a16="http://schemas.microsoft.com/office/drawing/2014/main" id="{00000000-0008-0000-0400-00005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00000000-0008-0000-0400-000052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00000000-0008-0000-0400-000053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a:extLst>
            <a:ext uri="{FF2B5EF4-FFF2-40B4-BE49-F238E27FC236}">
              <a16:creationId xmlns:a16="http://schemas.microsoft.com/office/drawing/2014/main" id="{00000000-0008-0000-0400-00005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a:extLst>
            <a:ext uri="{FF2B5EF4-FFF2-40B4-BE49-F238E27FC236}">
              <a16:creationId xmlns:a16="http://schemas.microsoft.com/office/drawing/2014/main" id="{00000000-0008-0000-0400-00005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a:extLst>
            <a:ext uri="{FF2B5EF4-FFF2-40B4-BE49-F238E27FC236}">
              <a16:creationId xmlns:a16="http://schemas.microsoft.com/office/drawing/2014/main" id="{00000000-0008-0000-0400-000056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a:extLst>
            <a:ext uri="{FF2B5EF4-FFF2-40B4-BE49-F238E27FC236}">
              <a16:creationId xmlns:a16="http://schemas.microsoft.com/office/drawing/2014/main" id="{00000000-0008-0000-0400-000057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id="{00000000-0008-0000-0400-000058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id="{00000000-0008-0000-0400-000059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a:extLst>
            <a:ext uri="{FF2B5EF4-FFF2-40B4-BE49-F238E27FC236}">
              <a16:creationId xmlns:a16="http://schemas.microsoft.com/office/drawing/2014/main" id="{00000000-0008-0000-0400-00005A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a:extLst>
            <a:ext uri="{FF2B5EF4-FFF2-40B4-BE49-F238E27FC236}">
              <a16:creationId xmlns:a16="http://schemas.microsoft.com/office/drawing/2014/main" id="{00000000-0008-0000-0400-00005B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id="{00000000-0008-0000-0400-00005C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id="{00000000-0008-0000-0400-00005D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a:extLst>
            <a:ext uri="{FF2B5EF4-FFF2-40B4-BE49-F238E27FC236}">
              <a16:creationId xmlns:a16="http://schemas.microsoft.com/office/drawing/2014/main" id="{00000000-0008-0000-0400-00005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a:extLst>
            <a:ext uri="{FF2B5EF4-FFF2-40B4-BE49-F238E27FC236}">
              <a16:creationId xmlns:a16="http://schemas.microsoft.com/office/drawing/2014/main" id="{00000000-0008-0000-0400-00005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id="{00000000-0008-0000-0400-00006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id="{00000000-0008-0000-0400-00006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id="{00000000-0008-0000-0400-00006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id="{00000000-0008-0000-0400-00006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id="{00000000-0008-0000-0400-000064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id="{00000000-0008-0000-0400-000065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00000000-0008-0000-0400-00006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00000000-0008-0000-0400-00006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00000000-0008-0000-0400-00006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00000000-0008-0000-0400-00006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id="{00000000-0008-0000-0400-00006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id="{00000000-0008-0000-0400-00006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a:extLst>
            <a:ext uri="{FF2B5EF4-FFF2-40B4-BE49-F238E27FC236}">
              <a16:creationId xmlns:a16="http://schemas.microsoft.com/office/drawing/2014/main" id="{00000000-0008-0000-0400-00006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a:extLst>
            <a:ext uri="{FF2B5EF4-FFF2-40B4-BE49-F238E27FC236}">
              <a16:creationId xmlns:a16="http://schemas.microsoft.com/office/drawing/2014/main" id="{00000000-0008-0000-0400-00006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id="{00000000-0008-0000-0400-00006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id="{00000000-0008-0000-0400-00006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id="{00000000-0008-0000-0400-00007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id="{00000000-0008-0000-0400-00007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00000000-0008-0000-0400-00007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00000000-0008-0000-0400-00007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00000000-0008-0000-0400-00007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00000000-0008-0000-0400-00007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00000000-0008-0000-0400-00007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00000000-0008-0000-0400-00007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00000000-0008-0000-0400-00007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00000000-0008-0000-0400-00007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id="{00000000-0008-0000-0400-00007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id="{00000000-0008-0000-0400-00007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id="{00000000-0008-0000-0400-00007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id="{00000000-0008-0000-0400-00007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a:extLst>
            <a:ext uri="{FF2B5EF4-FFF2-40B4-BE49-F238E27FC236}">
              <a16:creationId xmlns:a16="http://schemas.microsoft.com/office/drawing/2014/main" id="{00000000-0008-0000-0400-00007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id="{00000000-0008-0000-0400-00007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id="{00000000-0008-0000-0400-00008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id="{00000000-0008-0000-0400-00008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00000000-0008-0000-0400-00008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00000000-0008-0000-0400-00008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00000000-0008-0000-0400-00008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00000000-0008-0000-0400-00008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00000000-0008-0000-0400-00008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00000000-0008-0000-0400-00008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00000000-0008-0000-0400-00008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00000000-0008-0000-0400-00008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00000000-0008-0000-0400-00008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00000000-0008-0000-0400-00008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00000000-0008-0000-0400-00008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00000000-0008-0000-0400-00008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a:extLst>
            <a:ext uri="{FF2B5EF4-FFF2-40B4-BE49-F238E27FC236}">
              <a16:creationId xmlns:a16="http://schemas.microsoft.com/office/drawing/2014/main" id="{00000000-0008-0000-0400-00008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a:extLst>
            <a:ext uri="{FF2B5EF4-FFF2-40B4-BE49-F238E27FC236}">
              <a16:creationId xmlns:a16="http://schemas.microsoft.com/office/drawing/2014/main" id="{00000000-0008-0000-0400-00008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a:extLst>
            <a:ext uri="{FF2B5EF4-FFF2-40B4-BE49-F238E27FC236}">
              <a16:creationId xmlns:a16="http://schemas.microsoft.com/office/drawing/2014/main" id="{00000000-0008-0000-0400-00009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a:extLst>
            <a:ext uri="{FF2B5EF4-FFF2-40B4-BE49-F238E27FC236}">
              <a16:creationId xmlns:a16="http://schemas.microsoft.com/office/drawing/2014/main" id="{00000000-0008-0000-0400-00009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a:extLst>
            <a:ext uri="{FF2B5EF4-FFF2-40B4-BE49-F238E27FC236}">
              <a16:creationId xmlns:a16="http://schemas.microsoft.com/office/drawing/2014/main" id="{00000000-0008-0000-0400-00009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7" name="Text Box 59">
          <a:extLst>
            <a:ext uri="{FF2B5EF4-FFF2-40B4-BE49-F238E27FC236}">
              <a16:creationId xmlns:a16="http://schemas.microsoft.com/office/drawing/2014/main" id="{00000000-0008-0000-0400-00009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8" name="Text Box 59">
          <a:extLst>
            <a:ext uri="{FF2B5EF4-FFF2-40B4-BE49-F238E27FC236}">
              <a16:creationId xmlns:a16="http://schemas.microsoft.com/office/drawing/2014/main" id="{00000000-0008-0000-0400-00009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9" name="Text Box 59">
          <a:extLst>
            <a:ext uri="{FF2B5EF4-FFF2-40B4-BE49-F238E27FC236}">
              <a16:creationId xmlns:a16="http://schemas.microsoft.com/office/drawing/2014/main" id="{00000000-0008-0000-0400-00009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00000000-0008-0000-0400-00009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00000000-0008-0000-0400-00009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4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4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00000000-0008-0000-0400-00009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00000000-0008-0000-0400-00009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00000000-0008-0000-0400-00009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00000000-0008-0000-0400-00009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00000000-0008-0000-0400-00009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00000000-0008-0000-0400-00009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00000000-0008-0000-0400-0000A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00000000-0008-0000-0400-0000A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00000000-0008-0000-0400-0000A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00000000-0008-0000-0400-0000A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00000000-0008-0000-0400-0000A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00000000-0008-0000-0400-0000A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00000000-0008-0000-0400-0000A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00000000-0008-0000-0400-0000A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00000000-0008-0000-0400-0000A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00000000-0008-0000-0400-0000A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00000000-0008-0000-0400-0000A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00000000-0008-0000-0400-0000A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00000000-0008-0000-0400-0000A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00000000-0008-0000-0400-0000A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00000000-0008-0000-0400-0000A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00000000-0008-0000-0400-0000A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00000000-0008-0000-0400-0000B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00000000-0008-0000-0400-0000B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00000000-0008-0000-0400-0000B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00000000-0008-0000-0400-0000B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00000000-0008-0000-0400-0000B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400-0000B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00000000-0008-0000-0400-0000B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00000000-0008-0000-0400-0000B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00000000-0008-0000-0400-0000B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00000000-0008-0000-0400-0000B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00000000-0008-0000-0400-0000B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00000000-0008-0000-0400-0000B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00000000-0008-0000-0400-0000B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00000000-0008-0000-0400-0000B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4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4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4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4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4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4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4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4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4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4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4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4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4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4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4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4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a:extLst>
            <a:ext uri="{FF2B5EF4-FFF2-40B4-BE49-F238E27FC236}">
              <a16:creationId xmlns:a16="http://schemas.microsoft.com/office/drawing/2014/main" id="{00000000-0008-0000-0400-0000C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a:extLst>
            <a:ext uri="{FF2B5EF4-FFF2-40B4-BE49-F238E27FC236}">
              <a16:creationId xmlns:a16="http://schemas.microsoft.com/office/drawing/2014/main" id="{00000000-0008-0000-0400-0000C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a:extLst>
            <a:ext uri="{FF2B5EF4-FFF2-40B4-BE49-F238E27FC236}">
              <a16:creationId xmlns:a16="http://schemas.microsoft.com/office/drawing/2014/main" id="{00000000-0008-0000-0400-0000D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a:extLst>
            <a:ext uri="{FF2B5EF4-FFF2-40B4-BE49-F238E27FC236}">
              <a16:creationId xmlns:a16="http://schemas.microsoft.com/office/drawing/2014/main" id="{00000000-0008-0000-0400-0000D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a:extLst>
            <a:ext uri="{FF2B5EF4-FFF2-40B4-BE49-F238E27FC236}">
              <a16:creationId xmlns:a16="http://schemas.microsoft.com/office/drawing/2014/main" id="{00000000-0008-0000-0400-0000D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a:extLst>
            <a:ext uri="{FF2B5EF4-FFF2-40B4-BE49-F238E27FC236}">
              <a16:creationId xmlns:a16="http://schemas.microsoft.com/office/drawing/2014/main" id="{00000000-0008-0000-0400-0000D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a:extLst>
            <a:ext uri="{FF2B5EF4-FFF2-40B4-BE49-F238E27FC236}">
              <a16:creationId xmlns:a16="http://schemas.microsoft.com/office/drawing/2014/main" id="{00000000-0008-0000-0400-0000D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a:extLst>
            <a:ext uri="{FF2B5EF4-FFF2-40B4-BE49-F238E27FC236}">
              <a16:creationId xmlns:a16="http://schemas.microsoft.com/office/drawing/2014/main" id="{00000000-0008-0000-0400-0000D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00000000-0008-0000-0400-0000D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00000000-0008-0000-0400-0000D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00000000-0008-0000-0400-0000D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00000000-0008-0000-0400-0000D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00000000-0008-0000-0400-0000D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00000000-0008-0000-0400-0000D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00000000-0008-0000-0400-0000D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00000000-0008-0000-0400-0000D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00000000-0008-0000-0400-0000D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00000000-0008-0000-0400-0000D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00000000-0008-0000-0400-0000E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00000000-0008-0000-0400-0000E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00000000-0008-0000-0400-0000E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00000000-0008-0000-0400-0000E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00000000-0008-0000-0400-0000E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00000000-0008-0000-0400-0000E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00000000-0008-0000-0400-0000E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00000000-0008-0000-0400-0000E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00000000-0008-0000-0400-0000E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00000000-0008-0000-0400-0000E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00000000-0008-0000-0400-0000E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00000000-0008-0000-0400-0000E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00000000-0008-0000-0400-0000E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00000000-0008-0000-0400-0000E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00000000-0008-0000-0400-0000E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00000000-0008-0000-0400-0000E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00000000-0008-0000-0400-0000F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00000000-0008-0000-0400-0000F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00000000-0008-0000-0400-0000F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00000000-0008-0000-0400-0000F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00000000-0008-0000-0400-0000F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00000000-0008-0000-0400-0000F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00000000-0008-0000-0400-0000F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00000000-0008-0000-0400-0000F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00000000-0008-0000-0400-0000F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00000000-0008-0000-0400-0000F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00000000-0008-0000-0400-0000F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00000000-0008-0000-0400-0000F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00000000-0008-0000-0400-0000F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00000000-0008-0000-0400-0000F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00000000-0008-0000-0400-0000F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00000000-0008-0000-0400-0000F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00000000-0008-0000-0400-00000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00000000-0008-0000-0400-00000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00000000-0008-0000-0400-00000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00000000-0008-0000-0400-00000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00000000-0008-0000-0400-00000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00000000-0008-0000-0400-00000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00000000-0008-0000-0400-00000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00000000-0008-0000-0400-00000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00000000-0008-0000-0400-00000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00000000-0008-0000-0400-00000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00000000-0008-0000-0400-00000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00000000-0008-0000-0400-00000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00000000-0008-0000-0400-00000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00000000-0008-0000-0400-00000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00000000-0008-0000-0400-00000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00000000-0008-0000-0400-00000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00000000-0008-0000-0400-00001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00000000-0008-0000-0400-00001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00000000-0008-0000-0400-00001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00000000-0008-0000-0400-00001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00000000-0008-0000-0400-00001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00000000-0008-0000-0400-00001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00000000-0008-0000-0400-00001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00000000-0008-0000-0400-00001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00000000-0008-0000-0400-00001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00000000-0008-0000-0400-00001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00000000-0008-0000-0400-00001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00000000-0008-0000-0400-00001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00000000-0008-0000-0400-00001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00000000-0008-0000-0400-00001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00000000-0008-0000-0400-00001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00000000-0008-0000-0400-00001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00000000-0008-0000-0400-00002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00000000-0008-0000-0400-00002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4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4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4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4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4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4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4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4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00000000-0008-0000-0400-00002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00000000-0008-0000-0400-00002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00000000-0008-0000-0400-00002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00000000-0008-0000-0400-00002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00000000-0008-0000-0400-00002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00000000-0008-0000-0400-00002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00000000-0008-0000-0400-00003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00000000-0008-0000-0400-00003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00000000-0008-0000-0400-00003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00000000-0008-0000-0400-00003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00000000-0008-0000-0400-00003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00000000-0008-0000-0400-00003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00000000-0008-0000-0400-00003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00000000-0008-0000-0400-00003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00000000-0008-0000-0400-00003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00000000-0008-0000-0400-00003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00000000-0008-0000-0400-00003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00000000-0008-0000-0400-00003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00000000-0008-0000-0400-00003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00000000-0008-0000-0400-00003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00000000-0008-0000-0400-00003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00000000-0008-0000-0400-00003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00000000-0008-0000-0400-00004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00000000-0008-0000-0400-00004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00000000-0008-0000-0400-00004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00000000-0008-0000-0400-00004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00000000-0008-0000-0400-00004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00000000-0008-0000-0400-00004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00000000-0008-0000-0400-00004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00000000-0008-0000-0400-00004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00000000-0008-0000-0400-00004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00000000-0008-0000-0400-00004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00000000-0008-0000-0400-00004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00000000-0008-0000-0400-00004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00000000-0008-0000-0400-00004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00000000-0008-0000-0400-00004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00000000-0008-0000-0400-00004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00000000-0008-0000-0400-00004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00000000-0008-0000-0400-00005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00000000-0008-0000-0400-00005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00000000-0008-0000-0400-00005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00000000-0008-0000-0400-00005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00000000-0008-0000-0400-00005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00000000-0008-0000-0400-00005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00000000-0008-0000-0400-00005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00000000-0008-0000-0400-00005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00000000-0008-0000-0400-00005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00000000-0008-0000-0400-00005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00000000-0008-0000-0400-00005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00000000-0008-0000-0400-00005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00000000-0008-0000-0400-00005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00000000-0008-0000-0400-00005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00000000-0008-0000-0400-00005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00000000-0008-0000-0400-00005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00000000-0008-0000-0400-00006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00000000-0008-0000-0400-00006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00000000-0008-0000-0400-00006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00000000-0008-0000-0400-00006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00000000-0008-0000-0400-00006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00000000-0008-0000-0400-00006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00000000-0008-0000-0400-00006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00000000-0008-0000-0400-00006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00000000-0008-0000-0400-00006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00000000-0008-0000-0400-00006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00000000-0008-0000-0400-00006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00000000-0008-0000-0400-00006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00000000-0008-0000-0400-00006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00000000-0008-0000-0400-00006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00000000-0008-0000-0400-00006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00000000-0008-0000-0400-00006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00000000-0008-0000-0400-00007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00000000-0008-0000-0400-00007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00000000-0008-0000-0400-00007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00000000-0008-0000-0400-00007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00000000-0008-0000-0400-00007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00000000-0008-0000-0400-00007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4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4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4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4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4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4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4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4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00000000-0008-0000-0400-00007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00000000-0008-0000-0400-00007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00000000-0008-0000-0400-00008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00000000-0008-0000-0400-00008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00000000-0008-0000-0400-00008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00000000-0008-0000-0400-00008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00000000-0008-0000-0400-00008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00000000-0008-0000-0400-00008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00000000-0008-0000-0400-00008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00000000-0008-0000-0400-00008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00000000-0008-0000-0400-00008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00000000-0008-0000-0400-00008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00000000-0008-0000-0400-00008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00000000-0008-0000-0400-00008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00000000-0008-0000-0400-00008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00000000-0008-0000-0400-00008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00000000-0008-0000-0400-00008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00000000-0008-0000-0400-00008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00000000-0008-0000-0400-00009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00000000-0008-0000-0400-00009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00000000-0008-0000-0400-00009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00000000-0008-0000-0400-00009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00000000-0008-0000-0400-00009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00000000-0008-0000-0400-00009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00000000-0008-0000-0400-00009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00000000-0008-0000-0400-00009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00000000-0008-0000-0400-00009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00000000-0008-0000-0400-00009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00000000-0008-0000-0400-00009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00000000-0008-0000-0400-00009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00000000-0008-0000-0400-00009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00000000-0008-0000-0400-00009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00000000-0008-0000-0400-00009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00000000-0008-0000-0400-00009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00000000-0008-0000-0400-0000A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00000000-0008-0000-0400-0000A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00000000-0008-0000-0400-0000A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00000000-0008-0000-0400-0000A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00000000-0008-0000-0400-0000A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00000000-0008-0000-0400-0000A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00000000-0008-0000-0400-0000A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00000000-0008-0000-0400-0000A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00000000-0008-0000-0400-0000A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00000000-0008-0000-0400-0000A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00000000-0008-0000-0400-0000A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00000000-0008-0000-0400-0000A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00000000-0008-0000-0400-0000A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00000000-0008-0000-0400-0000A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00000000-0008-0000-0400-0000A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00000000-0008-0000-0400-0000A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00000000-0008-0000-0400-0000B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00000000-0008-0000-0400-0000B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00000000-0008-0000-0400-0000B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00000000-0008-0000-0400-0000B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00000000-0008-0000-0400-0000B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00000000-0008-0000-0400-0000B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00000000-0008-0000-0400-0000B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00000000-0008-0000-0400-0000B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00000000-0008-0000-0400-0000B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00000000-0008-0000-0400-0000B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00000000-0008-0000-0400-0000B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00000000-0008-0000-0400-0000B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00000000-0008-0000-0400-0000B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00000000-0008-0000-0400-0000B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00000000-0008-0000-0400-0000B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00000000-0008-0000-0400-0000B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00000000-0008-0000-0400-0000C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00000000-0008-0000-0400-0000C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00000000-0008-0000-0400-0000C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00000000-0008-0000-0400-0000C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00000000-0008-0000-0400-0000C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00000000-0008-0000-0400-0000C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00000000-0008-0000-0400-0000C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00000000-0008-0000-0400-0000C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00000000-0008-0000-0400-0000C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00000000-0008-0000-0400-0000C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4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4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4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4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4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4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4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4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a:extLst>
            <a:ext uri="{FF2B5EF4-FFF2-40B4-BE49-F238E27FC236}">
              <a16:creationId xmlns:a16="http://schemas.microsoft.com/office/drawing/2014/main" id="{00000000-0008-0000-0400-0000D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a:extLst>
            <a:ext uri="{FF2B5EF4-FFF2-40B4-BE49-F238E27FC236}">
              <a16:creationId xmlns:a16="http://schemas.microsoft.com/office/drawing/2014/main" id="{00000000-0008-0000-0400-0000D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a:extLst>
            <a:ext uri="{FF2B5EF4-FFF2-40B4-BE49-F238E27FC236}">
              <a16:creationId xmlns:a16="http://schemas.microsoft.com/office/drawing/2014/main" id="{00000000-0008-0000-0400-0000D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a:extLst>
            <a:ext uri="{FF2B5EF4-FFF2-40B4-BE49-F238E27FC236}">
              <a16:creationId xmlns:a16="http://schemas.microsoft.com/office/drawing/2014/main" id="{00000000-0008-0000-0400-0000D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a:extLst>
            <a:ext uri="{FF2B5EF4-FFF2-40B4-BE49-F238E27FC236}">
              <a16:creationId xmlns:a16="http://schemas.microsoft.com/office/drawing/2014/main" id="{00000000-0008-0000-0400-0000D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a:extLst>
            <a:ext uri="{FF2B5EF4-FFF2-40B4-BE49-F238E27FC236}">
              <a16:creationId xmlns:a16="http://schemas.microsoft.com/office/drawing/2014/main" id="{00000000-0008-0000-0400-0000D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a:extLst>
            <a:ext uri="{FF2B5EF4-FFF2-40B4-BE49-F238E27FC236}">
              <a16:creationId xmlns:a16="http://schemas.microsoft.com/office/drawing/2014/main" id="{00000000-0008-0000-0400-0000D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a:extLst>
            <a:ext uri="{FF2B5EF4-FFF2-40B4-BE49-F238E27FC236}">
              <a16:creationId xmlns:a16="http://schemas.microsoft.com/office/drawing/2014/main" id="{00000000-0008-0000-0400-0000D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a:extLst>
            <a:ext uri="{FF2B5EF4-FFF2-40B4-BE49-F238E27FC236}">
              <a16:creationId xmlns:a16="http://schemas.microsoft.com/office/drawing/2014/main" id="{00000000-0008-0000-0400-0000D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a:extLst>
            <a:ext uri="{FF2B5EF4-FFF2-40B4-BE49-F238E27FC236}">
              <a16:creationId xmlns:a16="http://schemas.microsoft.com/office/drawing/2014/main" id="{00000000-0008-0000-0400-0000D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a:extLst>
            <a:ext uri="{FF2B5EF4-FFF2-40B4-BE49-F238E27FC236}">
              <a16:creationId xmlns:a16="http://schemas.microsoft.com/office/drawing/2014/main" id="{00000000-0008-0000-0400-0000D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a:extLst>
            <a:ext uri="{FF2B5EF4-FFF2-40B4-BE49-F238E27FC236}">
              <a16:creationId xmlns:a16="http://schemas.microsoft.com/office/drawing/2014/main" id="{00000000-0008-0000-0400-0000D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a:extLst>
            <a:ext uri="{FF2B5EF4-FFF2-40B4-BE49-F238E27FC236}">
              <a16:creationId xmlns:a16="http://schemas.microsoft.com/office/drawing/2014/main" id="{00000000-0008-0000-0400-0000D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a:extLst>
            <a:ext uri="{FF2B5EF4-FFF2-40B4-BE49-F238E27FC236}">
              <a16:creationId xmlns:a16="http://schemas.microsoft.com/office/drawing/2014/main" id="{00000000-0008-0000-0400-0000D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a:extLst>
            <a:ext uri="{FF2B5EF4-FFF2-40B4-BE49-F238E27FC236}">
              <a16:creationId xmlns:a16="http://schemas.microsoft.com/office/drawing/2014/main" id="{00000000-0008-0000-0400-0000E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a:extLst>
            <a:ext uri="{FF2B5EF4-FFF2-40B4-BE49-F238E27FC236}">
              <a16:creationId xmlns:a16="http://schemas.microsoft.com/office/drawing/2014/main" id="{00000000-0008-0000-0400-0000E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a:extLst>
            <a:ext uri="{FF2B5EF4-FFF2-40B4-BE49-F238E27FC236}">
              <a16:creationId xmlns:a16="http://schemas.microsoft.com/office/drawing/2014/main" id="{00000000-0008-0000-0400-0000E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a:extLst>
            <a:ext uri="{FF2B5EF4-FFF2-40B4-BE49-F238E27FC236}">
              <a16:creationId xmlns:a16="http://schemas.microsoft.com/office/drawing/2014/main" id="{00000000-0008-0000-0400-0000E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a:extLst>
            <a:ext uri="{FF2B5EF4-FFF2-40B4-BE49-F238E27FC236}">
              <a16:creationId xmlns:a16="http://schemas.microsoft.com/office/drawing/2014/main" id="{00000000-0008-0000-0400-0000E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a:extLst>
            <a:ext uri="{FF2B5EF4-FFF2-40B4-BE49-F238E27FC236}">
              <a16:creationId xmlns:a16="http://schemas.microsoft.com/office/drawing/2014/main" id="{00000000-0008-0000-0400-0000E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a:extLst>
            <a:ext uri="{FF2B5EF4-FFF2-40B4-BE49-F238E27FC236}">
              <a16:creationId xmlns:a16="http://schemas.microsoft.com/office/drawing/2014/main" id="{00000000-0008-0000-0400-0000E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a:extLst>
            <a:ext uri="{FF2B5EF4-FFF2-40B4-BE49-F238E27FC236}">
              <a16:creationId xmlns:a16="http://schemas.microsoft.com/office/drawing/2014/main" id="{00000000-0008-0000-0400-0000E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a:extLst>
            <a:ext uri="{FF2B5EF4-FFF2-40B4-BE49-F238E27FC236}">
              <a16:creationId xmlns:a16="http://schemas.microsoft.com/office/drawing/2014/main" id="{00000000-0008-0000-0400-0000E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a:extLst>
            <a:ext uri="{FF2B5EF4-FFF2-40B4-BE49-F238E27FC236}">
              <a16:creationId xmlns:a16="http://schemas.microsoft.com/office/drawing/2014/main" id="{00000000-0008-0000-0400-0000E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a:extLst>
            <a:ext uri="{FF2B5EF4-FFF2-40B4-BE49-F238E27FC236}">
              <a16:creationId xmlns:a16="http://schemas.microsoft.com/office/drawing/2014/main" id="{00000000-0008-0000-0400-0000E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a:extLst>
            <a:ext uri="{FF2B5EF4-FFF2-40B4-BE49-F238E27FC236}">
              <a16:creationId xmlns:a16="http://schemas.microsoft.com/office/drawing/2014/main" id="{00000000-0008-0000-0400-0000E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a:extLst>
            <a:ext uri="{FF2B5EF4-FFF2-40B4-BE49-F238E27FC236}">
              <a16:creationId xmlns:a16="http://schemas.microsoft.com/office/drawing/2014/main" id="{00000000-0008-0000-0400-0000E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a:extLst>
            <a:ext uri="{FF2B5EF4-FFF2-40B4-BE49-F238E27FC236}">
              <a16:creationId xmlns:a16="http://schemas.microsoft.com/office/drawing/2014/main" id="{00000000-0008-0000-0400-0000E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a:extLst>
            <a:ext uri="{FF2B5EF4-FFF2-40B4-BE49-F238E27FC236}">
              <a16:creationId xmlns:a16="http://schemas.microsoft.com/office/drawing/2014/main" id="{00000000-0008-0000-0400-0000E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a:extLst>
            <a:ext uri="{FF2B5EF4-FFF2-40B4-BE49-F238E27FC236}">
              <a16:creationId xmlns:a16="http://schemas.microsoft.com/office/drawing/2014/main" id="{00000000-0008-0000-0400-0000E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a:extLst>
            <a:ext uri="{FF2B5EF4-FFF2-40B4-BE49-F238E27FC236}">
              <a16:creationId xmlns:a16="http://schemas.microsoft.com/office/drawing/2014/main" id="{00000000-0008-0000-0400-0000F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a:extLst>
            <a:ext uri="{FF2B5EF4-FFF2-40B4-BE49-F238E27FC236}">
              <a16:creationId xmlns:a16="http://schemas.microsoft.com/office/drawing/2014/main" id="{00000000-0008-0000-0400-0000F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a:extLst>
            <a:ext uri="{FF2B5EF4-FFF2-40B4-BE49-F238E27FC236}">
              <a16:creationId xmlns:a16="http://schemas.microsoft.com/office/drawing/2014/main" id="{00000000-0008-0000-0400-0000F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a:extLst>
            <a:ext uri="{FF2B5EF4-FFF2-40B4-BE49-F238E27FC236}">
              <a16:creationId xmlns:a16="http://schemas.microsoft.com/office/drawing/2014/main" id="{00000000-0008-0000-0400-0000F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a:extLst>
            <a:ext uri="{FF2B5EF4-FFF2-40B4-BE49-F238E27FC236}">
              <a16:creationId xmlns:a16="http://schemas.microsoft.com/office/drawing/2014/main" id="{00000000-0008-0000-0400-0000F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a:extLst>
            <a:ext uri="{FF2B5EF4-FFF2-40B4-BE49-F238E27FC236}">
              <a16:creationId xmlns:a16="http://schemas.microsoft.com/office/drawing/2014/main" id="{00000000-0008-0000-0400-0000F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a:extLst>
            <a:ext uri="{FF2B5EF4-FFF2-40B4-BE49-F238E27FC236}">
              <a16:creationId xmlns:a16="http://schemas.microsoft.com/office/drawing/2014/main" id="{00000000-0008-0000-0400-0000F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a:extLst>
            <a:ext uri="{FF2B5EF4-FFF2-40B4-BE49-F238E27FC236}">
              <a16:creationId xmlns:a16="http://schemas.microsoft.com/office/drawing/2014/main" id="{00000000-0008-0000-0400-0000F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a:extLst>
            <a:ext uri="{FF2B5EF4-FFF2-40B4-BE49-F238E27FC236}">
              <a16:creationId xmlns:a16="http://schemas.microsoft.com/office/drawing/2014/main" id="{00000000-0008-0000-0400-0000F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a:extLst>
            <a:ext uri="{FF2B5EF4-FFF2-40B4-BE49-F238E27FC236}">
              <a16:creationId xmlns:a16="http://schemas.microsoft.com/office/drawing/2014/main" id="{00000000-0008-0000-0400-0000F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a:extLst>
            <a:ext uri="{FF2B5EF4-FFF2-40B4-BE49-F238E27FC236}">
              <a16:creationId xmlns:a16="http://schemas.microsoft.com/office/drawing/2014/main" id="{00000000-0008-0000-0400-0000F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a:extLst>
            <a:ext uri="{FF2B5EF4-FFF2-40B4-BE49-F238E27FC236}">
              <a16:creationId xmlns:a16="http://schemas.microsoft.com/office/drawing/2014/main" id="{00000000-0008-0000-0400-0000F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a:extLst>
            <a:ext uri="{FF2B5EF4-FFF2-40B4-BE49-F238E27FC236}">
              <a16:creationId xmlns:a16="http://schemas.microsoft.com/office/drawing/2014/main" id="{00000000-0008-0000-0400-0000F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a:extLst>
            <a:ext uri="{FF2B5EF4-FFF2-40B4-BE49-F238E27FC236}">
              <a16:creationId xmlns:a16="http://schemas.microsoft.com/office/drawing/2014/main" id="{00000000-0008-0000-0400-0000F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a:extLst>
            <a:ext uri="{FF2B5EF4-FFF2-40B4-BE49-F238E27FC236}">
              <a16:creationId xmlns:a16="http://schemas.microsoft.com/office/drawing/2014/main" id="{00000000-0008-0000-0400-0000F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a:extLst>
            <a:ext uri="{FF2B5EF4-FFF2-40B4-BE49-F238E27FC236}">
              <a16:creationId xmlns:a16="http://schemas.microsoft.com/office/drawing/2014/main" id="{00000000-0008-0000-0400-0000F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a:extLst>
            <a:ext uri="{FF2B5EF4-FFF2-40B4-BE49-F238E27FC236}">
              <a16:creationId xmlns:a16="http://schemas.microsoft.com/office/drawing/2014/main" id="{00000000-0008-0000-0400-00000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a:extLst>
            <a:ext uri="{FF2B5EF4-FFF2-40B4-BE49-F238E27FC236}">
              <a16:creationId xmlns:a16="http://schemas.microsoft.com/office/drawing/2014/main" id="{00000000-0008-0000-0400-00000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a:extLst>
            <a:ext uri="{FF2B5EF4-FFF2-40B4-BE49-F238E27FC236}">
              <a16:creationId xmlns:a16="http://schemas.microsoft.com/office/drawing/2014/main" id="{00000000-0008-0000-0400-00000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a:extLst>
            <a:ext uri="{FF2B5EF4-FFF2-40B4-BE49-F238E27FC236}">
              <a16:creationId xmlns:a16="http://schemas.microsoft.com/office/drawing/2014/main" id="{00000000-0008-0000-0400-00000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a:extLst>
            <a:ext uri="{FF2B5EF4-FFF2-40B4-BE49-F238E27FC236}">
              <a16:creationId xmlns:a16="http://schemas.microsoft.com/office/drawing/2014/main" id="{00000000-0008-0000-0400-00000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a:extLst>
            <a:ext uri="{FF2B5EF4-FFF2-40B4-BE49-F238E27FC236}">
              <a16:creationId xmlns:a16="http://schemas.microsoft.com/office/drawing/2014/main" id="{00000000-0008-0000-0400-00000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a:extLst>
            <a:ext uri="{FF2B5EF4-FFF2-40B4-BE49-F238E27FC236}">
              <a16:creationId xmlns:a16="http://schemas.microsoft.com/office/drawing/2014/main" id="{00000000-0008-0000-0400-00000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a:extLst>
            <a:ext uri="{FF2B5EF4-FFF2-40B4-BE49-F238E27FC236}">
              <a16:creationId xmlns:a16="http://schemas.microsoft.com/office/drawing/2014/main" id="{00000000-0008-0000-0400-00000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a:extLst>
            <a:ext uri="{FF2B5EF4-FFF2-40B4-BE49-F238E27FC236}">
              <a16:creationId xmlns:a16="http://schemas.microsoft.com/office/drawing/2014/main" id="{00000000-0008-0000-0400-00000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a:extLst>
            <a:ext uri="{FF2B5EF4-FFF2-40B4-BE49-F238E27FC236}">
              <a16:creationId xmlns:a16="http://schemas.microsoft.com/office/drawing/2014/main" id="{00000000-0008-0000-0400-00000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a:extLst>
            <a:ext uri="{FF2B5EF4-FFF2-40B4-BE49-F238E27FC236}">
              <a16:creationId xmlns:a16="http://schemas.microsoft.com/office/drawing/2014/main" id="{00000000-0008-0000-0400-00000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a:extLst>
            <a:ext uri="{FF2B5EF4-FFF2-40B4-BE49-F238E27FC236}">
              <a16:creationId xmlns:a16="http://schemas.microsoft.com/office/drawing/2014/main" id="{00000000-0008-0000-0400-00000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a:extLst>
            <a:ext uri="{FF2B5EF4-FFF2-40B4-BE49-F238E27FC236}">
              <a16:creationId xmlns:a16="http://schemas.microsoft.com/office/drawing/2014/main" id="{00000000-0008-0000-0400-00000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a:extLst>
            <a:ext uri="{FF2B5EF4-FFF2-40B4-BE49-F238E27FC236}">
              <a16:creationId xmlns:a16="http://schemas.microsoft.com/office/drawing/2014/main" id="{00000000-0008-0000-0400-00000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a:extLst>
            <a:ext uri="{FF2B5EF4-FFF2-40B4-BE49-F238E27FC236}">
              <a16:creationId xmlns:a16="http://schemas.microsoft.com/office/drawing/2014/main" id="{00000000-0008-0000-0400-00000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a:extLst>
            <a:ext uri="{FF2B5EF4-FFF2-40B4-BE49-F238E27FC236}">
              <a16:creationId xmlns:a16="http://schemas.microsoft.com/office/drawing/2014/main" id="{00000000-0008-0000-0400-00000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a:extLst>
            <a:ext uri="{FF2B5EF4-FFF2-40B4-BE49-F238E27FC236}">
              <a16:creationId xmlns:a16="http://schemas.microsoft.com/office/drawing/2014/main" id="{00000000-0008-0000-0400-00001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a:extLst>
            <a:ext uri="{FF2B5EF4-FFF2-40B4-BE49-F238E27FC236}">
              <a16:creationId xmlns:a16="http://schemas.microsoft.com/office/drawing/2014/main" id="{00000000-0008-0000-0400-00001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a:extLst>
            <a:ext uri="{FF2B5EF4-FFF2-40B4-BE49-F238E27FC236}">
              <a16:creationId xmlns:a16="http://schemas.microsoft.com/office/drawing/2014/main" id="{00000000-0008-0000-0400-00001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a:extLst>
            <a:ext uri="{FF2B5EF4-FFF2-40B4-BE49-F238E27FC236}">
              <a16:creationId xmlns:a16="http://schemas.microsoft.com/office/drawing/2014/main" id="{00000000-0008-0000-0400-00001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a:extLst>
            <a:ext uri="{FF2B5EF4-FFF2-40B4-BE49-F238E27FC236}">
              <a16:creationId xmlns:a16="http://schemas.microsoft.com/office/drawing/2014/main" id="{00000000-0008-0000-0400-00001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a:extLst>
            <a:ext uri="{FF2B5EF4-FFF2-40B4-BE49-F238E27FC236}">
              <a16:creationId xmlns:a16="http://schemas.microsoft.com/office/drawing/2014/main" id="{00000000-0008-0000-0400-00001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a:extLst>
            <a:ext uri="{FF2B5EF4-FFF2-40B4-BE49-F238E27FC236}">
              <a16:creationId xmlns:a16="http://schemas.microsoft.com/office/drawing/2014/main" id="{00000000-0008-0000-0400-00001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a:extLst>
            <a:ext uri="{FF2B5EF4-FFF2-40B4-BE49-F238E27FC236}">
              <a16:creationId xmlns:a16="http://schemas.microsoft.com/office/drawing/2014/main" id="{00000000-0008-0000-0400-00001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a:extLst>
            <a:ext uri="{FF2B5EF4-FFF2-40B4-BE49-F238E27FC236}">
              <a16:creationId xmlns:a16="http://schemas.microsoft.com/office/drawing/2014/main" id="{00000000-0008-0000-0400-00001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a:extLst>
            <a:ext uri="{FF2B5EF4-FFF2-40B4-BE49-F238E27FC236}">
              <a16:creationId xmlns:a16="http://schemas.microsoft.com/office/drawing/2014/main" id="{00000000-0008-0000-0400-00001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a:extLst>
            <a:ext uri="{FF2B5EF4-FFF2-40B4-BE49-F238E27FC236}">
              <a16:creationId xmlns:a16="http://schemas.microsoft.com/office/drawing/2014/main" id="{00000000-0008-0000-0400-00001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a:extLst>
            <a:ext uri="{FF2B5EF4-FFF2-40B4-BE49-F238E27FC236}">
              <a16:creationId xmlns:a16="http://schemas.microsoft.com/office/drawing/2014/main" id="{00000000-0008-0000-0400-00001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a:extLst>
            <a:ext uri="{FF2B5EF4-FFF2-40B4-BE49-F238E27FC236}">
              <a16:creationId xmlns:a16="http://schemas.microsoft.com/office/drawing/2014/main" id="{00000000-0008-0000-0400-00001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a:extLst>
            <a:ext uri="{FF2B5EF4-FFF2-40B4-BE49-F238E27FC236}">
              <a16:creationId xmlns:a16="http://schemas.microsoft.com/office/drawing/2014/main" id="{00000000-0008-0000-0400-00001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4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4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4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4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4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4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4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4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a:extLst>
            <a:ext uri="{FF2B5EF4-FFF2-40B4-BE49-F238E27FC236}">
              <a16:creationId xmlns:a16="http://schemas.microsoft.com/office/drawing/2014/main" id="{00000000-0008-0000-0400-00002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a:extLst>
            <a:ext uri="{FF2B5EF4-FFF2-40B4-BE49-F238E27FC236}">
              <a16:creationId xmlns:a16="http://schemas.microsoft.com/office/drawing/2014/main" id="{00000000-0008-0000-0400-00002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a:extLst>
            <a:ext uri="{FF2B5EF4-FFF2-40B4-BE49-F238E27FC236}">
              <a16:creationId xmlns:a16="http://schemas.microsoft.com/office/drawing/2014/main" id="{00000000-0008-0000-0400-00002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a:extLst>
            <a:ext uri="{FF2B5EF4-FFF2-40B4-BE49-F238E27FC236}">
              <a16:creationId xmlns:a16="http://schemas.microsoft.com/office/drawing/2014/main" id="{00000000-0008-0000-0400-00002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a:extLst>
            <a:ext uri="{FF2B5EF4-FFF2-40B4-BE49-F238E27FC236}">
              <a16:creationId xmlns:a16="http://schemas.microsoft.com/office/drawing/2014/main" id="{00000000-0008-0000-0400-00002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a:extLst>
            <a:ext uri="{FF2B5EF4-FFF2-40B4-BE49-F238E27FC236}">
              <a16:creationId xmlns:a16="http://schemas.microsoft.com/office/drawing/2014/main" id="{00000000-0008-0000-0400-00002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a:extLst>
            <a:ext uri="{FF2B5EF4-FFF2-40B4-BE49-F238E27FC236}">
              <a16:creationId xmlns:a16="http://schemas.microsoft.com/office/drawing/2014/main" id="{00000000-0008-0000-0400-00002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a:extLst>
            <a:ext uri="{FF2B5EF4-FFF2-40B4-BE49-F238E27FC236}">
              <a16:creationId xmlns:a16="http://schemas.microsoft.com/office/drawing/2014/main" id="{00000000-0008-0000-0400-00002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a:extLst>
            <a:ext uri="{FF2B5EF4-FFF2-40B4-BE49-F238E27FC236}">
              <a16:creationId xmlns:a16="http://schemas.microsoft.com/office/drawing/2014/main" id="{00000000-0008-0000-0400-00002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a:extLst>
            <a:ext uri="{FF2B5EF4-FFF2-40B4-BE49-F238E27FC236}">
              <a16:creationId xmlns:a16="http://schemas.microsoft.com/office/drawing/2014/main" id="{00000000-0008-0000-0400-00002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a:extLst>
            <a:ext uri="{FF2B5EF4-FFF2-40B4-BE49-F238E27FC236}">
              <a16:creationId xmlns:a16="http://schemas.microsoft.com/office/drawing/2014/main" id="{00000000-0008-0000-0400-00003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a:extLst>
            <a:ext uri="{FF2B5EF4-FFF2-40B4-BE49-F238E27FC236}">
              <a16:creationId xmlns:a16="http://schemas.microsoft.com/office/drawing/2014/main" id="{00000000-0008-0000-0400-00003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a:extLst>
            <a:ext uri="{FF2B5EF4-FFF2-40B4-BE49-F238E27FC236}">
              <a16:creationId xmlns:a16="http://schemas.microsoft.com/office/drawing/2014/main" id="{00000000-0008-0000-0400-00003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a:extLst>
            <a:ext uri="{FF2B5EF4-FFF2-40B4-BE49-F238E27FC236}">
              <a16:creationId xmlns:a16="http://schemas.microsoft.com/office/drawing/2014/main" id="{00000000-0008-0000-0400-00003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a:extLst>
            <a:ext uri="{FF2B5EF4-FFF2-40B4-BE49-F238E27FC236}">
              <a16:creationId xmlns:a16="http://schemas.microsoft.com/office/drawing/2014/main" id="{00000000-0008-0000-0400-00003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a:extLst>
            <a:ext uri="{FF2B5EF4-FFF2-40B4-BE49-F238E27FC236}">
              <a16:creationId xmlns:a16="http://schemas.microsoft.com/office/drawing/2014/main" id="{00000000-0008-0000-0400-00003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a:extLst>
            <a:ext uri="{FF2B5EF4-FFF2-40B4-BE49-F238E27FC236}">
              <a16:creationId xmlns:a16="http://schemas.microsoft.com/office/drawing/2014/main" id="{00000000-0008-0000-0400-00003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a:extLst>
            <a:ext uri="{FF2B5EF4-FFF2-40B4-BE49-F238E27FC236}">
              <a16:creationId xmlns:a16="http://schemas.microsoft.com/office/drawing/2014/main" id="{00000000-0008-0000-0400-00003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a:extLst>
            <a:ext uri="{FF2B5EF4-FFF2-40B4-BE49-F238E27FC236}">
              <a16:creationId xmlns:a16="http://schemas.microsoft.com/office/drawing/2014/main" id="{00000000-0008-0000-0400-00003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a:extLst>
            <a:ext uri="{FF2B5EF4-FFF2-40B4-BE49-F238E27FC236}">
              <a16:creationId xmlns:a16="http://schemas.microsoft.com/office/drawing/2014/main" id="{00000000-0008-0000-0400-00003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a:extLst>
            <a:ext uri="{FF2B5EF4-FFF2-40B4-BE49-F238E27FC236}">
              <a16:creationId xmlns:a16="http://schemas.microsoft.com/office/drawing/2014/main" id="{00000000-0008-0000-0400-00003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a:extLst>
            <a:ext uri="{FF2B5EF4-FFF2-40B4-BE49-F238E27FC236}">
              <a16:creationId xmlns:a16="http://schemas.microsoft.com/office/drawing/2014/main" id="{00000000-0008-0000-0400-00003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a:extLst>
            <a:ext uri="{FF2B5EF4-FFF2-40B4-BE49-F238E27FC236}">
              <a16:creationId xmlns:a16="http://schemas.microsoft.com/office/drawing/2014/main" id="{00000000-0008-0000-0400-00003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a:extLst>
            <a:ext uri="{FF2B5EF4-FFF2-40B4-BE49-F238E27FC236}">
              <a16:creationId xmlns:a16="http://schemas.microsoft.com/office/drawing/2014/main" id="{00000000-0008-0000-0400-00003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a:extLst>
            <a:ext uri="{FF2B5EF4-FFF2-40B4-BE49-F238E27FC236}">
              <a16:creationId xmlns:a16="http://schemas.microsoft.com/office/drawing/2014/main" id="{00000000-0008-0000-0400-00003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a:extLst>
            <a:ext uri="{FF2B5EF4-FFF2-40B4-BE49-F238E27FC236}">
              <a16:creationId xmlns:a16="http://schemas.microsoft.com/office/drawing/2014/main" id="{00000000-0008-0000-0400-00003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a:extLst>
            <a:ext uri="{FF2B5EF4-FFF2-40B4-BE49-F238E27FC236}">
              <a16:creationId xmlns:a16="http://schemas.microsoft.com/office/drawing/2014/main" id="{00000000-0008-0000-0400-00004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a:extLst>
            <a:ext uri="{FF2B5EF4-FFF2-40B4-BE49-F238E27FC236}">
              <a16:creationId xmlns:a16="http://schemas.microsoft.com/office/drawing/2014/main" id="{00000000-0008-0000-0400-00004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a:extLst>
            <a:ext uri="{FF2B5EF4-FFF2-40B4-BE49-F238E27FC236}">
              <a16:creationId xmlns:a16="http://schemas.microsoft.com/office/drawing/2014/main" id="{00000000-0008-0000-0400-00004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a:extLst>
            <a:ext uri="{FF2B5EF4-FFF2-40B4-BE49-F238E27FC236}">
              <a16:creationId xmlns:a16="http://schemas.microsoft.com/office/drawing/2014/main" id="{00000000-0008-0000-0400-00004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a:extLst>
            <a:ext uri="{FF2B5EF4-FFF2-40B4-BE49-F238E27FC236}">
              <a16:creationId xmlns:a16="http://schemas.microsoft.com/office/drawing/2014/main" id="{00000000-0008-0000-0400-00004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a:extLst>
            <a:ext uri="{FF2B5EF4-FFF2-40B4-BE49-F238E27FC236}">
              <a16:creationId xmlns:a16="http://schemas.microsoft.com/office/drawing/2014/main" id="{00000000-0008-0000-0400-00004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a:extLst>
            <a:ext uri="{FF2B5EF4-FFF2-40B4-BE49-F238E27FC236}">
              <a16:creationId xmlns:a16="http://schemas.microsoft.com/office/drawing/2014/main" id="{00000000-0008-0000-0400-00004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a:extLst>
            <a:ext uri="{FF2B5EF4-FFF2-40B4-BE49-F238E27FC236}">
              <a16:creationId xmlns:a16="http://schemas.microsoft.com/office/drawing/2014/main" id="{00000000-0008-0000-0400-00004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a:extLst>
            <a:ext uri="{FF2B5EF4-FFF2-40B4-BE49-F238E27FC236}">
              <a16:creationId xmlns:a16="http://schemas.microsoft.com/office/drawing/2014/main" id="{00000000-0008-0000-0400-00004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a:extLst>
            <a:ext uri="{FF2B5EF4-FFF2-40B4-BE49-F238E27FC236}">
              <a16:creationId xmlns:a16="http://schemas.microsoft.com/office/drawing/2014/main" id="{00000000-0008-0000-0400-00004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a:extLst>
            <a:ext uri="{FF2B5EF4-FFF2-40B4-BE49-F238E27FC236}">
              <a16:creationId xmlns:a16="http://schemas.microsoft.com/office/drawing/2014/main" id="{00000000-0008-0000-0400-00004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a:extLst>
            <a:ext uri="{FF2B5EF4-FFF2-40B4-BE49-F238E27FC236}">
              <a16:creationId xmlns:a16="http://schemas.microsoft.com/office/drawing/2014/main" id="{00000000-0008-0000-0400-00004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a:extLst>
            <a:ext uri="{FF2B5EF4-FFF2-40B4-BE49-F238E27FC236}">
              <a16:creationId xmlns:a16="http://schemas.microsoft.com/office/drawing/2014/main" id="{00000000-0008-0000-0400-00004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a:extLst>
            <a:ext uri="{FF2B5EF4-FFF2-40B4-BE49-F238E27FC236}">
              <a16:creationId xmlns:a16="http://schemas.microsoft.com/office/drawing/2014/main" id="{00000000-0008-0000-0400-00004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a:extLst>
            <a:ext uri="{FF2B5EF4-FFF2-40B4-BE49-F238E27FC236}">
              <a16:creationId xmlns:a16="http://schemas.microsoft.com/office/drawing/2014/main" id="{00000000-0008-0000-0400-00004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a:extLst>
            <a:ext uri="{FF2B5EF4-FFF2-40B4-BE49-F238E27FC236}">
              <a16:creationId xmlns:a16="http://schemas.microsoft.com/office/drawing/2014/main" id="{00000000-0008-0000-0400-00004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a:extLst>
            <a:ext uri="{FF2B5EF4-FFF2-40B4-BE49-F238E27FC236}">
              <a16:creationId xmlns:a16="http://schemas.microsoft.com/office/drawing/2014/main" id="{00000000-0008-0000-0400-00005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a:extLst>
            <a:ext uri="{FF2B5EF4-FFF2-40B4-BE49-F238E27FC236}">
              <a16:creationId xmlns:a16="http://schemas.microsoft.com/office/drawing/2014/main" id="{00000000-0008-0000-0400-00005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a:extLst>
            <a:ext uri="{FF2B5EF4-FFF2-40B4-BE49-F238E27FC236}">
              <a16:creationId xmlns:a16="http://schemas.microsoft.com/office/drawing/2014/main" id="{00000000-0008-0000-0400-00005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a:extLst>
            <a:ext uri="{FF2B5EF4-FFF2-40B4-BE49-F238E27FC236}">
              <a16:creationId xmlns:a16="http://schemas.microsoft.com/office/drawing/2014/main" id="{00000000-0008-0000-0400-00005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a:extLst>
            <a:ext uri="{FF2B5EF4-FFF2-40B4-BE49-F238E27FC236}">
              <a16:creationId xmlns:a16="http://schemas.microsoft.com/office/drawing/2014/main" id="{00000000-0008-0000-0400-00005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a:extLst>
            <a:ext uri="{FF2B5EF4-FFF2-40B4-BE49-F238E27FC236}">
              <a16:creationId xmlns:a16="http://schemas.microsoft.com/office/drawing/2014/main" id="{00000000-0008-0000-0400-00005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a:extLst>
            <a:ext uri="{FF2B5EF4-FFF2-40B4-BE49-F238E27FC236}">
              <a16:creationId xmlns:a16="http://schemas.microsoft.com/office/drawing/2014/main" id="{00000000-0008-0000-0400-00005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a:extLst>
            <a:ext uri="{FF2B5EF4-FFF2-40B4-BE49-F238E27FC236}">
              <a16:creationId xmlns:a16="http://schemas.microsoft.com/office/drawing/2014/main" id="{00000000-0008-0000-0400-00005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a:extLst>
            <a:ext uri="{FF2B5EF4-FFF2-40B4-BE49-F238E27FC236}">
              <a16:creationId xmlns:a16="http://schemas.microsoft.com/office/drawing/2014/main" id="{00000000-0008-0000-0400-00005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a:extLst>
            <a:ext uri="{FF2B5EF4-FFF2-40B4-BE49-F238E27FC236}">
              <a16:creationId xmlns:a16="http://schemas.microsoft.com/office/drawing/2014/main" id="{00000000-0008-0000-0400-00005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a:extLst>
            <a:ext uri="{FF2B5EF4-FFF2-40B4-BE49-F238E27FC236}">
              <a16:creationId xmlns:a16="http://schemas.microsoft.com/office/drawing/2014/main" id="{00000000-0008-0000-0400-00005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a:extLst>
            <a:ext uri="{FF2B5EF4-FFF2-40B4-BE49-F238E27FC236}">
              <a16:creationId xmlns:a16="http://schemas.microsoft.com/office/drawing/2014/main" id="{00000000-0008-0000-0400-00005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a:extLst>
            <a:ext uri="{FF2B5EF4-FFF2-40B4-BE49-F238E27FC236}">
              <a16:creationId xmlns:a16="http://schemas.microsoft.com/office/drawing/2014/main" id="{00000000-0008-0000-0400-00005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a:extLst>
            <a:ext uri="{FF2B5EF4-FFF2-40B4-BE49-F238E27FC236}">
              <a16:creationId xmlns:a16="http://schemas.microsoft.com/office/drawing/2014/main" id="{00000000-0008-0000-0400-00005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a:extLst>
            <a:ext uri="{FF2B5EF4-FFF2-40B4-BE49-F238E27FC236}">
              <a16:creationId xmlns:a16="http://schemas.microsoft.com/office/drawing/2014/main" id="{00000000-0008-0000-0400-00005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a:extLst>
            <a:ext uri="{FF2B5EF4-FFF2-40B4-BE49-F238E27FC236}">
              <a16:creationId xmlns:a16="http://schemas.microsoft.com/office/drawing/2014/main" id="{00000000-0008-0000-0400-00005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a:extLst>
            <a:ext uri="{FF2B5EF4-FFF2-40B4-BE49-F238E27FC236}">
              <a16:creationId xmlns:a16="http://schemas.microsoft.com/office/drawing/2014/main" id="{00000000-0008-0000-0400-00006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a:extLst>
            <a:ext uri="{FF2B5EF4-FFF2-40B4-BE49-F238E27FC236}">
              <a16:creationId xmlns:a16="http://schemas.microsoft.com/office/drawing/2014/main" id="{00000000-0008-0000-0400-00006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a:extLst>
            <a:ext uri="{FF2B5EF4-FFF2-40B4-BE49-F238E27FC236}">
              <a16:creationId xmlns:a16="http://schemas.microsoft.com/office/drawing/2014/main" id="{00000000-0008-0000-0400-00006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a:extLst>
            <a:ext uri="{FF2B5EF4-FFF2-40B4-BE49-F238E27FC236}">
              <a16:creationId xmlns:a16="http://schemas.microsoft.com/office/drawing/2014/main" id="{00000000-0008-0000-0400-00006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a:extLst>
            <a:ext uri="{FF2B5EF4-FFF2-40B4-BE49-F238E27FC236}">
              <a16:creationId xmlns:a16="http://schemas.microsoft.com/office/drawing/2014/main" id="{00000000-0008-0000-0400-00006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a:extLst>
            <a:ext uri="{FF2B5EF4-FFF2-40B4-BE49-F238E27FC236}">
              <a16:creationId xmlns:a16="http://schemas.microsoft.com/office/drawing/2014/main" id="{00000000-0008-0000-0400-00006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a:extLst>
            <a:ext uri="{FF2B5EF4-FFF2-40B4-BE49-F238E27FC236}">
              <a16:creationId xmlns:a16="http://schemas.microsoft.com/office/drawing/2014/main" id="{00000000-0008-0000-0400-00006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a:extLst>
            <a:ext uri="{FF2B5EF4-FFF2-40B4-BE49-F238E27FC236}">
              <a16:creationId xmlns:a16="http://schemas.microsoft.com/office/drawing/2014/main" id="{00000000-0008-0000-0400-00006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a:extLst>
            <a:ext uri="{FF2B5EF4-FFF2-40B4-BE49-F238E27FC236}">
              <a16:creationId xmlns:a16="http://schemas.microsoft.com/office/drawing/2014/main" id="{00000000-0008-0000-0400-00006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a:extLst>
            <a:ext uri="{FF2B5EF4-FFF2-40B4-BE49-F238E27FC236}">
              <a16:creationId xmlns:a16="http://schemas.microsoft.com/office/drawing/2014/main" id="{00000000-0008-0000-0400-00006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a:extLst>
            <a:ext uri="{FF2B5EF4-FFF2-40B4-BE49-F238E27FC236}">
              <a16:creationId xmlns:a16="http://schemas.microsoft.com/office/drawing/2014/main" id="{00000000-0008-0000-0400-00006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a:extLst>
            <a:ext uri="{FF2B5EF4-FFF2-40B4-BE49-F238E27FC236}">
              <a16:creationId xmlns:a16="http://schemas.microsoft.com/office/drawing/2014/main" id="{00000000-0008-0000-0400-00006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a:extLst>
            <a:ext uri="{FF2B5EF4-FFF2-40B4-BE49-F238E27FC236}">
              <a16:creationId xmlns:a16="http://schemas.microsoft.com/office/drawing/2014/main" id="{00000000-0008-0000-0400-00006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a:extLst>
            <a:ext uri="{FF2B5EF4-FFF2-40B4-BE49-F238E27FC236}">
              <a16:creationId xmlns:a16="http://schemas.microsoft.com/office/drawing/2014/main" id="{00000000-0008-0000-0400-00006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a:extLst>
            <a:ext uri="{FF2B5EF4-FFF2-40B4-BE49-F238E27FC236}">
              <a16:creationId xmlns:a16="http://schemas.microsoft.com/office/drawing/2014/main" id="{00000000-0008-0000-0400-00006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a:extLst>
            <a:ext uri="{FF2B5EF4-FFF2-40B4-BE49-F238E27FC236}">
              <a16:creationId xmlns:a16="http://schemas.microsoft.com/office/drawing/2014/main" id="{00000000-0008-0000-0400-00006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a:extLst>
            <a:ext uri="{FF2B5EF4-FFF2-40B4-BE49-F238E27FC236}">
              <a16:creationId xmlns:a16="http://schemas.microsoft.com/office/drawing/2014/main" id="{00000000-0008-0000-0400-00007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a:extLst>
            <a:ext uri="{FF2B5EF4-FFF2-40B4-BE49-F238E27FC236}">
              <a16:creationId xmlns:a16="http://schemas.microsoft.com/office/drawing/2014/main" id="{00000000-0008-0000-0400-00007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4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4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4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4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4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4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4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4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a:extLst>
            <a:ext uri="{FF2B5EF4-FFF2-40B4-BE49-F238E27FC236}">
              <a16:creationId xmlns:a16="http://schemas.microsoft.com/office/drawing/2014/main" id="{00000000-0008-0000-0400-00007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a:extLst>
            <a:ext uri="{FF2B5EF4-FFF2-40B4-BE49-F238E27FC236}">
              <a16:creationId xmlns:a16="http://schemas.microsoft.com/office/drawing/2014/main" id="{00000000-0008-0000-0400-00007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a:extLst>
            <a:ext uri="{FF2B5EF4-FFF2-40B4-BE49-F238E27FC236}">
              <a16:creationId xmlns:a16="http://schemas.microsoft.com/office/drawing/2014/main" id="{00000000-0008-0000-0400-00007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a:extLst>
            <a:ext uri="{FF2B5EF4-FFF2-40B4-BE49-F238E27FC236}">
              <a16:creationId xmlns:a16="http://schemas.microsoft.com/office/drawing/2014/main" id="{00000000-0008-0000-0400-00007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a:extLst>
            <a:ext uri="{FF2B5EF4-FFF2-40B4-BE49-F238E27FC236}">
              <a16:creationId xmlns:a16="http://schemas.microsoft.com/office/drawing/2014/main" id="{00000000-0008-0000-0400-00007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a:extLst>
            <a:ext uri="{FF2B5EF4-FFF2-40B4-BE49-F238E27FC236}">
              <a16:creationId xmlns:a16="http://schemas.microsoft.com/office/drawing/2014/main" id="{00000000-0008-0000-0400-00007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a:extLst>
            <a:ext uri="{FF2B5EF4-FFF2-40B4-BE49-F238E27FC236}">
              <a16:creationId xmlns:a16="http://schemas.microsoft.com/office/drawing/2014/main" id="{00000000-0008-0000-0400-00008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a:extLst>
            <a:ext uri="{FF2B5EF4-FFF2-40B4-BE49-F238E27FC236}">
              <a16:creationId xmlns:a16="http://schemas.microsoft.com/office/drawing/2014/main" id="{00000000-0008-0000-0400-00008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a:extLst>
            <a:ext uri="{FF2B5EF4-FFF2-40B4-BE49-F238E27FC236}">
              <a16:creationId xmlns:a16="http://schemas.microsoft.com/office/drawing/2014/main" id="{00000000-0008-0000-0400-00008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a:extLst>
            <a:ext uri="{FF2B5EF4-FFF2-40B4-BE49-F238E27FC236}">
              <a16:creationId xmlns:a16="http://schemas.microsoft.com/office/drawing/2014/main" id="{00000000-0008-0000-0400-00008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a:extLst>
            <a:ext uri="{FF2B5EF4-FFF2-40B4-BE49-F238E27FC236}">
              <a16:creationId xmlns:a16="http://schemas.microsoft.com/office/drawing/2014/main" id="{00000000-0008-0000-0400-00008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a:extLst>
            <a:ext uri="{FF2B5EF4-FFF2-40B4-BE49-F238E27FC236}">
              <a16:creationId xmlns:a16="http://schemas.microsoft.com/office/drawing/2014/main" id="{00000000-0008-0000-0400-00008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a:extLst>
            <a:ext uri="{FF2B5EF4-FFF2-40B4-BE49-F238E27FC236}">
              <a16:creationId xmlns:a16="http://schemas.microsoft.com/office/drawing/2014/main" id="{00000000-0008-0000-0400-00008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a:extLst>
            <a:ext uri="{FF2B5EF4-FFF2-40B4-BE49-F238E27FC236}">
              <a16:creationId xmlns:a16="http://schemas.microsoft.com/office/drawing/2014/main" id="{00000000-0008-0000-0400-00008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a:extLst>
            <a:ext uri="{FF2B5EF4-FFF2-40B4-BE49-F238E27FC236}">
              <a16:creationId xmlns:a16="http://schemas.microsoft.com/office/drawing/2014/main" id="{00000000-0008-0000-0400-00008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a:extLst>
            <a:ext uri="{FF2B5EF4-FFF2-40B4-BE49-F238E27FC236}">
              <a16:creationId xmlns:a16="http://schemas.microsoft.com/office/drawing/2014/main" id="{00000000-0008-0000-0400-00008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a:extLst>
            <a:ext uri="{FF2B5EF4-FFF2-40B4-BE49-F238E27FC236}">
              <a16:creationId xmlns:a16="http://schemas.microsoft.com/office/drawing/2014/main" id="{00000000-0008-0000-0400-00008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a:extLst>
            <a:ext uri="{FF2B5EF4-FFF2-40B4-BE49-F238E27FC236}">
              <a16:creationId xmlns:a16="http://schemas.microsoft.com/office/drawing/2014/main" id="{00000000-0008-0000-0400-00008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2" name="Text Box 59">
          <a:extLst>
            <a:ext uri="{FF2B5EF4-FFF2-40B4-BE49-F238E27FC236}">
              <a16:creationId xmlns:a16="http://schemas.microsoft.com/office/drawing/2014/main" id="{00000000-0008-0000-0400-00008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3" name="Text Box 59">
          <a:extLst>
            <a:ext uri="{FF2B5EF4-FFF2-40B4-BE49-F238E27FC236}">
              <a16:creationId xmlns:a16="http://schemas.microsoft.com/office/drawing/2014/main" id="{00000000-0008-0000-0400-00008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4" name="Text Box 59">
          <a:extLst>
            <a:ext uri="{FF2B5EF4-FFF2-40B4-BE49-F238E27FC236}">
              <a16:creationId xmlns:a16="http://schemas.microsoft.com/office/drawing/2014/main" id="{00000000-0008-0000-0400-00008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5" name="Text Box 59">
          <a:extLst>
            <a:ext uri="{FF2B5EF4-FFF2-40B4-BE49-F238E27FC236}">
              <a16:creationId xmlns:a16="http://schemas.microsoft.com/office/drawing/2014/main" id="{00000000-0008-0000-0400-00008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a:extLst>
            <a:ext uri="{FF2B5EF4-FFF2-40B4-BE49-F238E27FC236}">
              <a16:creationId xmlns:a16="http://schemas.microsoft.com/office/drawing/2014/main" id="{00000000-0008-0000-0400-00009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a:extLst>
            <a:ext uri="{FF2B5EF4-FFF2-40B4-BE49-F238E27FC236}">
              <a16:creationId xmlns:a16="http://schemas.microsoft.com/office/drawing/2014/main" id="{00000000-0008-0000-0400-00009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a:extLst>
            <a:ext uri="{FF2B5EF4-FFF2-40B4-BE49-F238E27FC236}">
              <a16:creationId xmlns:a16="http://schemas.microsoft.com/office/drawing/2014/main" id="{00000000-0008-0000-0400-00009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a:extLst>
            <a:ext uri="{FF2B5EF4-FFF2-40B4-BE49-F238E27FC236}">
              <a16:creationId xmlns:a16="http://schemas.microsoft.com/office/drawing/2014/main" id="{00000000-0008-0000-0400-00009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a:extLst>
            <a:ext uri="{FF2B5EF4-FFF2-40B4-BE49-F238E27FC236}">
              <a16:creationId xmlns:a16="http://schemas.microsoft.com/office/drawing/2014/main" id="{00000000-0008-0000-0400-00009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a:extLst>
            <a:ext uri="{FF2B5EF4-FFF2-40B4-BE49-F238E27FC236}">
              <a16:creationId xmlns:a16="http://schemas.microsoft.com/office/drawing/2014/main" id="{00000000-0008-0000-0400-00009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a:extLst>
            <a:ext uri="{FF2B5EF4-FFF2-40B4-BE49-F238E27FC236}">
              <a16:creationId xmlns:a16="http://schemas.microsoft.com/office/drawing/2014/main" id="{00000000-0008-0000-0400-00009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a:extLst>
            <a:ext uri="{FF2B5EF4-FFF2-40B4-BE49-F238E27FC236}">
              <a16:creationId xmlns:a16="http://schemas.microsoft.com/office/drawing/2014/main" id="{00000000-0008-0000-0400-00009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a:extLst>
            <a:ext uri="{FF2B5EF4-FFF2-40B4-BE49-F238E27FC236}">
              <a16:creationId xmlns:a16="http://schemas.microsoft.com/office/drawing/2014/main" id="{00000000-0008-0000-0400-00009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a:extLst>
            <a:ext uri="{FF2B5EF4-FFF2-40B4-BE49-F238E27FC236}">
              <a16:creationId xmlns:a16="http://schemas.microsoft.com/office/drawing/2014/main" id="{00000000-0008-0000-0400-00009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a:extLst>
            <a:ext uri="{FF2B5EF4-FFF2-40B4-BE49-F238E27FC236}">
              <a16:creationId xmlns:a16="http://schemas.microsoft.com/office/drawing/2014/main" id="{00000000-0008-0000-0400-00009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a:extLst>
            <a:ext uri="{FF2B5EF4-FFF2-40B4-BE49-F238E27FC236}">
              <a16:creationId xmlns:a16="http://schemas.microsoft.com/office/drawing/2014/main" id="{00000000-0008-0000-0400-00009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a:extLst>
            <a:ext uri="{FF2B5EF4-FFF2-40B4-BE49-F238E27FC236}">
              <a16:creationId xmlns:a16="http://schemas.microsoft.com/office/drawing/2014/main" id="{00000000-0008-0000-0400-00009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a:extLst>
            <a:ext uri="{FF2B5EF4-FFF2-40B4-BE49-F238E27FC236}">
              <a16:creationId xmlns:a16="http://schemas.microsoft.com/office/drawing/2014/main" id="{00000000-0008-0000-0400-00009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a:extLst>
            <a:ext uri="{FF2B5EF4-FFF2-40B4-BE49-F238E27FC236}">
              <a16:creationId xmlns:a16="http://schemas.microsoft.com/office/drawing/2014/main" id="{00000000-0008-0000-0400-00009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a:extLst>
            <a:ext uri="{FF2B5EF4-FFF2-40B4-BE49-F238E27FC236}">
              <a16:creationId xmlns:a16="http://schemas.microsoft.com/office/drawing/2014/main" id="{00000000-0008-0000-0400-00009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a:extLst>
            <a:ext uri="{FF2B5EF4-FFF2-40B4-BE49-F238E27FC236}">
              <a16:creationId xmlns:a16="http://schemas.microsoft.com/office/drawing/2014/main" id="{00000000-0008-0000-0400-0000A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a:extLst>
            <a:ext uri="{FF2B5EF4-FFF2-40B4-BE49-F238E27FC236}">
              <a16:creationId xmlns:a16="http://schemas.microsoft.com/office/drawing/2014/main" id="{00000000-0008-0000-0400-0000A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a:extLst>
            <a:ext uri="{FF2B5EF4-FFF2-40B4-BE49-F238E27FC236}">
              <a16:creationId xmlns:a16="http://schemas.microsoft.com/office/drawing/2014/main" id="{00000000-0008-0000-0400-0000A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a:extLst>
            <a:ext uri="{FF2B5EF4-FFF2-40B4-BE49-F238E27FC236}">
              <a16:creationId xmlns:a16="http://schemas.microsoft.com/office/drawing/2014/main" id="{00000000-0008-0000-0400-0000A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a:extLst>
            <a:ext uri="{FF2B5EF4-FFF2-40B4-BE49-F238E27FC236}">
              <a16:creationId xmlns:a16="http://schemas.microsoft.com/office/drawing/2014/main" id="{00000000-0008-0000-0400-0000A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a:extLst>
            <a:ext uri="{FF2B5EF4-FFF2-40B4-BE49-F238E27FC236}">
              <a16:creationId xmlns:a16="http://schemas.microsoft.com/office/drawing/2014/main" id="{00000000-0008-0000-0400-0000A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a:extLst>
            <a:ext uri="{FF2B5EF4-FFF2-40B4-BE49-F238E27FC236}">
              <a16:creationId xmlns:a16="http://schemas.microsoft.com/office/drawing/2014/main" id="{00000000-0008-0000-0400-0000A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a:extLst>
            <a:ext uri="{FF2B5EF4-FFF2-40B4-BE49-F238E27FC236}">
              <a16:creationId xmlns:a16="http://schemas.microsoft.com/office/drawing/2014/main" id="{00000000-0008-0000-0400-0000A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a:extLst>
            <a:ext uri="{FF2B5EF4-FFF2-40B4-BE49-F238E27FC236}">
              <a16:creationId xmlns:a16="http://schemas.microsoft.com/office/drawing/2014/main" id="{00000000-0008-0000-0400-0000A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a:extLst>
            <a:ext uri="{FF2B5EF4-FFF2-40B4-BE49-F238E27FC236}">
              <a16:creationId xmlns:a16="http://schemas.microsoft.com/office/drawing/2014/main" id="{00000000-0008-0000-0400-0000A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a:extLst>
            <a:ext uri="{FF2B5EF4-FFF2-40B4-BE49-F238E27FC236}">
              <a16:creationId xmlns:a16="http://schemas.microsoft.com/office/drawing/2014/main" id="{00000000-0008-0000-0400-0000A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a:extLst>
            <a:ext uri="{FF2B5EF4-FFF2-40B4-BE49-F238E27FC236}">
              <a16:creationId xmlns:a16="http://schemas.microsoft.com/office/drawing/2014/main" id="{00000000-0008-0000-0400-0000A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a:extLst>
            <a:ext uri="{FF2B5EF4-FFF2-40B4-BE49-F238E27FC236}">
              <a16:creationId xmlns:a16="http://schemas.microsoft.com/office/drawing/2014/main" id="{00000000-0008-0000-0400-0000A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a:extLst>
            <a:ext uri="{FF2B5EF4-FFF2-40B4-BE49-F238E27FC236}">
              <a16:creationId xmlns:a16="http://schemas.microsoft.com/office/drawing/2014/main" id="{00000000-0008-0000-0400-0000A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a:extLst>
            <a:ext uri="{FF2B5EF4-FFF2-40B4-BE49-F238E27FC236}">
              <a16:creationId xmlns:a16="http://schemas.microsoft.com/office/drawing/2014/main" id="{00000000-0008-0000-0400-0000A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a:extLst>
            <a:ext uri="{FF2B5EF4-FFF2-40B4-BE49-F238E27FC236}">
              <a16:creationId xmlns:a16="http://schemas.microsoft.com/office/drawing/2014/main" id="{00000000-0008-0000-0400-0000A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a:extLst>
            <a:ext uri="{FF2B5EF4-FFF2-40B4-BE49-F238E27FC236}">
              <a16:creationId xmlns:a16="http://schemas.microsoft.com/office/drawing/2014/main" id="{00000000-0008-0000-0400-0000B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a:extLst>
            <a:ext uri="{FF2B5EF4-FFF2-40B4-BE49-F238E27FC236}">
              <a16:creationId xmlns:a16="http://schemas.microsoft.com/office/drawing/2014/main" id="{00000000-0008-0000-0400-0000B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a:extLst>
            <a:ext uri="{FF2B5EF4-FFF2-40B4-BE49-F238E27FC236}">
              <a16:creationId xmlns:a16="http://schemas.microsoft.com/office/drawing/2014/main" id="{00000000-0008-0000-0400-0000B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a:extLst>
            <a:ext uri="{FF2B5EF4-FFF2-40B4-BE49-F238E27FC236}">
              <a16:creationId xmlns:a16="http://schemas.microsoft.com/office/drawing/2014/main" id="{00000000-0008-0000-0400-0000B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a:extLst>
            <a:ext uri="{FF2B5EF4-FFF2-40B4-BE49-F238E27FC236}">
              <a16:creationId xmlns:a16="http://schemas.microsoft.com/office/drawing/2014/main" id="{00000000-0008-0000-0400-0000B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a:extLst>
            <a:ext uri="{FF2B5EF4-FFF2-40B4-BE49-F238E27FC236}">
              <a16:creationId xmlns:a16="http://schemas.microsoft.com/office/drawing/2014/main" id="{00000000-0008-0000-0400-0000B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a:extLst>
            <a:ext uri="{FF2B5EF4-FFF2-40B4-BE49-F238E27FC236}">
              <a16:creationId xmlns:a16="http://schemas.microsoft.com/office/drawing/2014/main" id="{00000000-0008-0000-0400-0000B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a:extLst>
            <a:ext uri="{FF2B5EF4-FFF2-40B4-BE49-F238E27FC236}">
              <a16:creationId xmlns:a16="http://schemas.microsoft.com/office/drawing/2014/main" id="{00000000-0008-0000-0400-0000B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a:extLst>
            <a:ext uri="{FF2B5EF4-FFF2-40B4-BE49-F238E27FC236}">
              <a16:creationId xmlns:a16="http://schemas.microsoft.com/office/drawing/2014/main" id="{00000000-0008-0000-0400-0000B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a:extLst>
            <a:ext uri="{FF2B5EF4-FFF2-40B4-BE49-F238E27FC236}">
              <a16:creationId xmlns:a16="http://schemas.microsoft.com/office/drawing/2014/main" id="{00000000-0008-0000-0400-0000B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a:extLst>
            <a:ext uri="{FF2B5EF4-FFF2-40B4-BE49-F238E27FC236}">
              <a16:creationId xmlns:a16="http://schemas.microsoft.com/office/drawing/2014/main" id="{00000000-0008-0000-0400-0000B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a:extLst>
            <a:ext uri="{FF2B5EF4-FFF2-40B4-BE49-F238E27FC236}">
              <a16:creationId xmlns:a16="http://schemas.microsoft.com/office/drawing/2014/main" id="{00000000-0008-0000-0400-0000B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a:extLst>
            <a:ext uri="{FF2B5EF4-FFF2-40B4-BE49-F238E27FC236}">
              <a16:creationId xmlns:a16="http://schemas.microsoft.com/office/drawing/2014/main" id="{00000000-0008-0000-0400-0000B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a:extLst>
            <a:ext uri="{FF2B5EF4-FFF2-40B4-BE49-F238E27FC236}">
              <a16:creationId xmlns:a16="http://schemas.microsoft.com/office/drawing/2014/main" id="{00000000-0008-0000-0400-0000B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a:extLst>
            <a:ext uri="{FF2B5EF4-FFF2-40B4-BE49-F238E27FC236}">
              <a16:creationId xmlns:a16="http://schemas.microsoft.com/office/drawing/2014/main" id="{00000000-0008-0000-0400-0000B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a:extLst>
            <a:ext uri="{FF2B5EF4-FFF2-40B4-BE49-F238E27FC236}">
              <a16:creationId xmlns:a16="http://schemas.microsoft.com/office/drawing/2014/main" id="{00000000-0008-0000-0400-0000B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a:extLst>
            <a:ext uri="{FF2B5EF4-FFF2-40B4-BE49-F238E27FC236}">
              <a16:creationId xmlns:a16="http://schemas.microsoft.com/office/drawing/2014/main" id="{00000000-0008-0000-0400-0000C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a:extLst>
            <a:ext uri="{FF2B5EF4-FFF2-40B4-BE49-F238E27FC236}">
              <a16:creationId xmlns:a16="http://schemas.microsoft.com/office/drawing/2014/main" id="{00000000-0008-0000-0400-0000C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a:extLst>
            <a:ext uri="{FF2B5EF4-FFF2-40B4-BE49-F238E27FC236}">
              <a16:creationId xmlns:a16="http://schemas.microsoft.com/office/drawing/2014/main" id="{00000000-0008-0000-0400-0000C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a:extLst>
            <a:ext uri="{FF2B5EF4-FFF2-40B4-BE49-F238E27FC236}">
              <a16:creationId xmlns:a16="http://schemas.microsoft.com/office/drawing/2014/main" id="{00000000-0008-0000-0400-0000C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a:extLst>
            <a:ext uri="{FF2B5EF4-FFF2-40B4-BE49-F238E27FC236}">
              <a16:creationId xmlns:a16="http://schemas.microsoft.com/office/drawing/2014/main" id="{00000000-0008-0000-0400-0000C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a:extLst>
            <a:ext uri="{FF2B5EF4-FFF2-40B4-BE49-F238E27FC236}">
              <a16:creationId xmlns:a16="http://schemas.microsoft.com/office/drawing/2014/main" id="{00000000-0008-0000-0400-0000C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a:extLst>
            <a:ext uri="{FF2B5EF4-FFF2-40B4-BE49-F238E27FC236}">
              <a16:creationId xmlns:a16="http://schemas.microsoft.com/office/drawing/2014/main" id="{00000000-0008-0000-0400-0000C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a:extLst>
            <a:ext uri="{FF2B5EF4-FFF2-40B4-BE49-F238E27FC236}">
              <a16:creationId xmlns:a16="http://schemas.microsoft.com/office/drawing/2014/main" id="{00000000-0008-0000-0400-0000C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a:extLst>
            <a:ext uri="{FF2B5EF4-FFF2-40B4-BE49-F238E27FC236}">
              <a16:creationId xmlns:a16="http://schemas.microsoft.com/office/drawing/2014/main" id="{00000000-0008-0000-0400-0000C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a:extLst>
            <a:ext uri="{FF2B5EF4-FFF2-40B4-BE49-F238E27FC236}">
              <a16:creationId xmlns:a16="http://schemas.microsoft.com/office/drawing/2014/main" id="{00000000-0008-0000-0400-0000C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a:extLst>
            <a:ext uri="{FF2B5EF4-FFF2-40B4-BE49-F238E27FC236}">
              <a16:creationId xmlns:a16="http://schemas.microsoft.com/office/drawing/2014/main" id="{00000000-0008-0000-0400-0000C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a:extLst>
            <a:ext uri="{FF2B5EF4-FFF2-40B4-BE49-F238E27FC236}">
              <a16:creationId xmlns:a16="http://schemas.microsoft.com/office/drawing/2014/main" id="{00000000-0008-0000-0400-0000C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a:extLst>
            <a:ext uri="{FF2B5EF4-FFF2-40B4-BE49-F238E27FC236}">
              <a16:creationId xmlns:a16="http://schemas.microsoft.com/office/drawing/2014/main" id="{00000000-0008-0000-0400-0000C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a:extLst>
            <a:ext uri="{FF2B5EF4-FFF2-40B4-BE49-F238E27FC236}">
              <a16:creationId xmlns:a16="http://schemas.microsoft.com/office/drawing/2014/main" id="{00000000-0008-0000-0400-0000C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a:extLst>
            <a:ext uri="{FF2B5EF4-FFF2-40B4-BE49-F238E27FC236}">
              <a16:creationId xmlns:a16="http://schemas.microsoft.com/office/drawing/2014/main" id="{00000000-0008-0000-0400-0000C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a:extLst>
            <a:ext uri="{FF2B5EF4-FFF2-40B4-BE49-F238E27FC236}">
              <a16:creationId xmlns:a16="http://schemas.microsoft.com/office/drawing/2014/main" id="{00000000-0008-0000-0400-0000C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a:extLst>
            <a:ext uri="{FF2B5EF4-FFF2-40B4-BE49-F238E27FC236}">
              <a16:creationId xmlns:a16="http://schemas.microsoft.com/office/drawing/2014/main" id="{00000000-0008-0000-0400-0000D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a:extLst>
            <a:ext uri="{FF2B5EF4-FFF2-40B4-BE49-F238E27FC236}">
              <a16:creationId xmlns:a16="http://schemas.microsoft.com/office/drawing/2014/main" id="{00000000-0008-0000-0400-0000D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a:extLst>
            <a:ext uri="{FF2B5EF4-FFF2-40B4-BE49-F238E27FC236}">
              <a16:creationId xmlns:a16="http://schemas.microsoft.com/office/drawing/2014/main" id="{00000000-0008-0000-0400-0000D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a:extLst>
            <a:ext uri="{FF2B5EF4-FFF2-40B4-BE49-F238E27FC236}">
              <a16:creationId xmlns:a16="http://schemas.microsoft.com/office/drawing/2014/main" id="{00000000-0008-0000-0400-0000D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a:extLst>
            <a:ext uri="{FF2B5EF4-FFF2-40B4-BE49-F238E27FC236}">
              <a16:creationId xmlns:a16="http://schemas.microsoft.com/office/drawing/2014/main" id="{00000000-0008-0000-0400-0000D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a:extLst>
            <a:ext uri="{FF2B5EF4-FFF2-40B4-BE49-F238E27FC236}">
              <a16:creationId xmlns:a16="http://schemas.microsoft.com/office/drawing/2014/main" id="{00000000-0008-0000-0400-0000D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a:extLst>
            <a:ext uri="{FF2B5EF4-FFF2-40B4-BE49-F238E27FC236}">
              <a16:creationId xmlns:a16="http://schemas.microsoft.com/office/drawing/2014/main" id="{00000000-0008-0000-0400-0000D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a:extLst>
            <a:ext uri="{FF2B5EF4-FFF2-40B4-BE49-F238E27FC236}">
              <a16:creationId xmlns:a16="http://schemas.microsoft.com/office/drawing/2014/main" id="{00000000-0008-0000-0400-0000D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a:extLst>
            <a:ext uri="{FF2B5EF4-FFF2-40B4-BE49-F238E27FC236}">
              <a16:creationId xmlns:a16="http://schemas.microsoft.com/office/drawing/2014/main" id="{00000000-0008-0000-0400-0000D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a:extLst>
            <a:ext uri="{FF2B5EF4-FFF2-40B4-BE49-F238E27FC236}">
              <a16:creationId xmlns:a16="http://schemas.microsoft.com/office/drawing/2014/main" id="{00000000-0008-0000-0400-0000D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a:extLst>
            <a:ext uri="{FF2B5EF4-FFF2-40B4-BE49-F238E27FC236}">
              <a16:creationId xmlns:a16="http://schemas.microsoft.com/office/drawing/2014/main" id="{00000000-0008-0000-0400-0000D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a:extLst>
            <a:ext uri="{FF2B5EF4-FFF2-40B4-BE49-F238E27FC236}">
              <a16:creationId xmlns:a16="http://schemas.microsoft.com/office/drawing/2014/main" id="{00000000-0008-0000-0400-0000D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4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4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4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4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4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4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4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4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4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4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4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4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4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4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4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4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4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4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4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4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4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4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4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4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4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4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4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4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4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4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00000000-0008-0000-0400-0000FA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00000000-0008-0000-0400-0000FB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00000000-0008-0000-0400-0000FC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00000000-0008-0000-0400-0000FD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00000000-0008-0000-0400-0000FE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00000000-0008-0000-0400-0000FF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00000000-0008-0000-0400-00000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00000000-0008-0000-0400-00000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00000000-0008-0000-0400-00000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00000000-0008-0000-0400-00000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00000000-0008-0000-0400-00000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00000000-0008-0000-0400-00000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00000000-0008-0000-0400-00000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00000000-0008-0000-0400-00000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00000000-0008-0000-0400-00000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00000000-0008-0000-0400-00000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00000000-0008-0000-0400-00000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00000000-0008-0000-0400-00000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00000000-0008-0000-0400-00000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00000000-0008-0000-0400-00000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00000000-0008-0000-0400-00000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00000000-0008-0000-0400-00000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00000000-0008-0000-0400-00001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00000000-0008-0000-0400-00001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00000000-0008-0000-0400-00001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00000000-0008-0000-0400-00001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00000000-0008-0000-0400-00001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00000000-0008-0000-0400-00001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00000000-0008-0000-0400-00001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00000000-0008-0000-0400-00001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a:extLst>
            <a:ext uri="{FF2B5EF4-FFF2-40B4-BE49-F238E27FC236}">
              <a16:creationId xmlns:a16="http://schemas.microsoft.com/office/drawing/2014/main" id="{00000000-0008-0000-0400-00001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a:extLst>
            <a:ext uri="{FF2B5EF4-FFF2-40B4-BE49-F238E27FC236}">
              <a16:creationId xmlns:a16="http://schemas.microsoft.com/office/drawing/2014/main" id="{00000000-0008-0000-0400-00001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a:extLst>
            <a:ext uri="{FF2B5EF4-FFF2-40B4-BE49-F238E27FC236}">
              <a16:creationId xmlns:a16="http://schemas.microsoft.com/office/drawing/2014/main" id="{00000000-0008-0000-0400-00001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a:extLst>
            <a:ext uri="{FF2B5EF4-FFF2-40B4-BE49-F238E27FC236}">
              <a16:creationId xmlns:a16="http://schemas.microsoft.com/office/drawing/2014/main" id="{00000000-0008-0000-0400-00001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a:extLst>
            <a:ext uri="{FF2B5EF4-FFF2-40B4-BE49-F238E27FC236}">
              <a16:creationId xmlns:a16="http://schemas.microsoft.com/office/drawing/2014/main" id="{00000000-0008-0000-0400-00001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a:extLst>
            <a:ext uri="{FF2B5EF4-FFF2-40B4-BE49-F238E27FC236}">
              <a16:creationId xmlns:a16="http://schemas.microsoft.com/office/drawing/2014/main" id="{00000000-0008-0000-0400-00001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a:extLst>
            <a:ext uri="{FF2B5EF4-FFF2-40B4-BE49-F238E27FC236}">
              <a16:creationId xmlns:a16="http://schemas.microsoft.com/office/drawing/2014/main" id="{00000000-0008-0000-0400-00001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a:extLst>
            <a:ext uri="{FF2B5EF4-FFF2-40B4-BE49-F238E27FC236}">
              <a16:creationId xmlns:a16="http://schemas.microsoft.com/office/drawing/2014/main" id="{00000000-0008-0000-0400-00001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a:extLst>
            <a:ext uri="{FF2B5EF4-FFF2-40B4-BE49-F238E27FC236}">
              <a16:creationId xmlns:a16="http://schemas.microsoft.com/office/drawing/2014/main" id="{00000000-0008-0000-0400-00002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a:extLst>
            <a:ext uri="{FF2B5EF4-FFF2-40B4-BE49-F238E27FC236}">
              <a16:creationId xmlns:a16="http://schemas.microsoft.com/office/drawing/2014/main" id="{00000000-0008-0000-0400-00002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a:extLst>
            <a:ext uri="{FF2B5EF4-FFF2-40B4-BE49-F238E27FC236}">
              <a16:creationId xmlns:a16="http://schemas.microsoft.com/office/drawing/2014/main" id="{00000000-0008-0000-0400-00002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a:extLst>
            <a:ext uri="{FF2B5EF4-FFF2-40B4-BE49-F238E27FC236}">
              <a16:creationId xmlns:a16="http://schemas.microsoft.com/office/drawing/2014/main" id="{00000000-0008-0000-0400-00002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a:extLst>
            <a:ext uri="{FF2B5EF4-FFF2-40B4-BE49-F238E27FC236}">
              <a16:creationId xmlns:a16="http://schemas.microsoft.com/office/drawing/2014/main" id="{00000000-0008-0000-0400-00002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a:extLst>
            <a:ext uri="{FF2B5EF4-FFF2-40B4-BE49-F238E27FC236}">
              <a16:creationId xmlns:a16="http://schemas.microsoft.com/office/drawing/2014/main" id="{00000000-0008-0000-0400-00002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a:extLst>
            <a:ext uri="{FF2B5EF4-FFF2-40B4-BE49-F238E27FC236}">
              <a16:creationId xmlns:a16="http://schemas.microsoft.com/office/drawing/2014/main" id="{00000000-0008-0000-0400-00002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a:extLst>
            <a:ext uri="{FF2B5EF4-FFF2-40B4-BE49-F238E27FC236}">
              <a16:creationId xmlns:a16="http://schemas.microsoft.com/office/drawing/2014/main" id="{00000000-0008-0000-0400-00002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a:extLst>
            <a:ext uri="{FF2B5EF4-FFF2-40B4-BE49-F238E27FC236}">
              <a16:creationId xmlns:a16="http://schemas.microsoft.com/office/drawing/2014/main" id="{00000000-0008-0000-0400-00002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a:extLst>
            <a:ext uri="{FF2B5EF4-FFF2-40B4-BE49-F238E27FC236}">
              <a16:creationId xmlns:a16="http://schemas.microsoft.com/office/drawing/2014/main" id="{00000000-0008-0000-0400-00002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a:extLst>
            <a:ext uri="{FF2B5EF4-FFF2-40B4-BE49-F238E27FC236}">
              <a16:creationId xmlns:a16="http://schemas.microsoft.com/office/drawing/2014/main" id="{00000000-0008-0000-0400-00002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a:extLst>
            <a:ext uri="{FF2B5EF4-FFF2-40B4-BE49-F238E27FC236}">
              <a16:creationId xmlns:a16="http://schemas.microsoft.com/office/drawing/2014/main" id="{00000000-0008-0000-0400-00002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a:extLst>
            <a:ext uri="{FF2B5EF4-FFF2-40B4-BE49-F238E27FC236}">
              <a16:creationId xmlns:a16="http://schemas.microsoft.com/office/drawing/2014/main" id="{00000000-0008-0000-0400-00002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a:extLst>
            <a:ext uri="{FF2B5EF4-FFF2-40B4-BE49-F238E27FC236}">
              <a16:creationId xmlns:a16="http://schemas.microsoft.com/office/drawing/2014/main" id="{00000000-0008-0000-0400-00002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a:extLst>
            <a:ext uri="{FF2B5EF4-FFF2-40B4-BE49-F238E27FC236}">
              <a16:creationId xmlns:a16="http://schemas.microsoft.com/office/drawing/2014/main" id="{00000000-0008-0000-0400-00002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a:extLst>
            <a:ext uri="{FF2B5EF4-FFF2-40B4-BE49-F238E27FC236}">
              <a16:creationId xmlns:a16="http://schemas.microsoft.com/office/drawing/2014/main" id="{00000000-0008-0000-0400-00002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a:extLst>
            <a:ext uri="{FF2B5EF4-FFF2-40B4-BE49-F238E27FC236}">
              <a16:creationId xmlns:a16="http://schemas.microsoft.com/office/drawing/2014/main" id="{00000000-0008-0000-0400-00003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a:extLst>
            <a:ext uri="{FF2B5EF4-FFF2-40B4-BE49-F238E27FC236}">
              <a16:creationId xmlns:a16="http://schemas.microsoft.com/office/drawing/2014/main" id="{00000000-0008-0000-0400-00003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a:extLst>
            <a:ext uri="{FF2B5EF4-FFF2-40B4-BE49-F238E27FC236}">
              <a16:creationId xmlns:a16="http://schemas.microsoft.com/office/drawing/2014/main" id="{00000000-0008-0000-0400-00003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a:extLst>
            <a:ext uri="{FF2B5EF4-FFF2-40B4-BE49-F238E27FC236}">
              <a16:creationId xmlns:a16="http://schemas.microsoft.com/office/drawing/2014/main" id="{00000000-0008-0000-0400-00003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a:extLst>
            <a:ext uri="{FF2B5EF4-FFF2-40B4-BE49-F238E27FC236}">
              <a16:creationId xmlns:a16="http://schemas.microsoft.com/office/drawing/2014/main" id="{00000000-0008-0000-0400-00003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a:extLst>
            <a:ext uri="{FF2B5EF4-FFF2-40B4-BE49-F238E27FC236}">
              <a16:creationId xmlns:a16="http://schemas.microsoft.com/office/drawing/2014/main" id="{00000000-0008-0000-0400-00003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a:extLst>
            <a:ext uri="{FF2B5EF4-FFF2-40B4-BE49-F238E27FC236}">
              <a16:creationId xmlns:a16="http://schemas.microsoft.com/office/drawing/2014/main" id="{00000000-0008-0000-0400-00003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a:extLst>
            <a:ext uri="{FF2B5EF4-FFF2-40B4-BE49-F238E27FC236}">
              <a16:creationId xmlns:a16="http://schemas.microsoft.com/office/drawing/2014/main" id="{00000000-0008-0000-0400-00003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a:extLst>
            <a:ext uri="{FF2B5EF4-FFF2-40B4-BE49-F238E27FC236}">
              <a16:creationId xmlns:a16="http://schemas.microsoft.com/office/drawing/2014/main" id="{00000000-0008-0000-0400-00003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a:extLst>
            <a:ext uri="{FF2B5EF4-FFF2-40B4-BE49-F238E27FC236}">
              <a16:creationId xmlns:a16="http://schemas.microsoft.com/office/drawing/2014/main" id="{00000000-0008-0000-0400-00003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a:extLst>
            <a:ext uri="{FF2B5EF4-FFF2-40B4-BE49-F238E27FC236}">
              <a16:creationId xmlns:a16="http://schemas.microsoft.com/office/drawing/2014/main" id="{00000000-0008-0000-0400-00003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a:extLst>
            <a:ext uri="{FF2B5EF4-FFF2-40B4-BE49-F238E27FC236}">
              <a16:creationId xmlns:a16="http://schemas.microsoft.com/office/drawing/2014/main" id="{00000000-0008-0000-0400-00003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a:extLst>
            <a:ext uri="{FF2B5EF4-FFF2-40B4-BE49-F238E27FC236}">
              <a16:creationId xmlns:a16="http://schemas.microsoft.com/office/drawing/2014/main" id="{00000000-0008-0000-0400-00003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a:extLst>
            <a:ext uri="{FF2B5EF4-FFF2-40B4-BE49-F238E27FC236}">
              <a16:creationId xmlns:a16="http://schemas.microsoft.com/office/drawing/2014/main" id="{00000000-0008-0000-0400-00003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a:extLst>
            <a:ext uri="{FF2B5EF4-FFF2-40B4-BE49-F238E27FC236}">
              <a16:creationId xmlns:a16="http://schemas.microsoft.com/office/drawing/2014/main" id="{00000000-0008-0000-0400-00003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a:extLst>
            <a:ext uri="{FF2B5EF4-FFF2-40B4-BE49-F238E27FC236}">
              <a16:creationId xmlns:a16="http://schemas.microsoft.com/office/drawing/2014/main" id="{00000000-0008-0000-0400-00003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a:extLst>
            <a:ext uri="{FF2B5EF4-FFF2-40B4-BE49-F238E27FC236}">
              <a16:creationId xmlns:a16="http://schemas.microsoft.com/office/drawing/2014/main" id="{00000000-0008-0000-0400-00004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a:extLst>
            <a:ext uri="{FF2B5EF4-FFF2-40B4-BE49-F238E27FC236}">
              <a16:creationId xmlns:a16="http://schemas.microsoft.com/office/drawing/2014/main" id="{00000000-0008-0000-0400-00004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a:extLst>
            <a:ext uri="{FF2B5EF4-FFF2-40B4-BE49-F238E27FC236}">
              <a16:creationId xmlns:a16="http://schemas.microsoft.com/office/drawing/2014/main" id="{00000000-0008-0000-0400-00004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a:extLst>
            <a:ext uri="{FF2B5EF4-FFF2-40B4-BE49-F238E27FC236}">
              <a16:creationId xmlns:a16="http://schemas.microsoft.com/office/drawing/2014/main" id="{00000000-0008-0000-0400-00004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a:extLst>
            <a:ext uri="{FF2B5EF4-FFF2-40B4-BE49-F238E27FC236}">
              <a16:creationId xmlns:a16="http://schemas.microsoft.com/office/drawing/2014/main" id="{00000000-0008-0000-0400-00004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a:extLst>
            <a:ext uri="{FF2B5EF4-FFF2-40B4-BE49-F238E27FC236}">
              <a16:creationId xmlns:a16="http://schemas.microsoft.com/office/drawing/2014/main" id="{00000000-0008-0000-0400-00004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4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4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4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4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4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4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4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4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4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4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4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4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4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4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4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4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4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4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4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4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4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4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4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4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4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4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4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4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4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4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4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4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4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4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4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4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4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4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4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4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4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4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4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4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4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4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4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4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4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4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4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4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4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4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4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4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4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4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4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4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4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4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4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4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4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4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4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4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4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4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4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4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4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4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4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4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4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4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4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4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4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4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4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4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4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4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4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4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4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4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4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4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4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4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4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4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4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4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4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4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4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4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4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4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4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4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4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4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4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4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4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4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4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4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4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4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4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4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4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4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4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4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4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4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4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4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4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4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4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4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00000000-0008-0000-0400-0000C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00000000-0008-0000-0400-0000C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00000000-0008-0000-0400-0000C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00000000-0008-0000-0400-0000C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00000000-0008-0000-0400-0000C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00000000-0008-0000-0400-0000C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00000000-0008-0000-0400-0000C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00000000-0008-0000-0400-0000C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00000000-0008-0000-0400-0000D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00000000-0008-0000-0400-0000D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00000000-0008-0000-0400-0000D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00000000-0008-0000-0400-0000D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00000000-0008-0000-0400-0000D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00000000-0008-0000-0400-0000D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00000000-0008-0000-0400-0000D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00000000-0008-0000-0400-0000D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00000000-0008-0000-0400-0000D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00000000-0008-0000-0400-0000D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00000000-0008-0000-0400-0000D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00000000-0008-0000-0400-0000D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00000000-0008-0000-0400-0000D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00000000-0008-0000-0400-0000D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00000000-0008-0000-0400-0000D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00000000-0008-0000-0400-0000D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00000000-0008-0000-0400-0000E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00000000-0008-0000-0400-0000E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00000000-0008-0000-0400-0000E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00000000-0008-0000-0400-0000E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00000000-0008-0000-0400-0000E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00000000-0008-0000-0400-0000E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00000000-0008-0000-0400-0000E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00000000-0008-0000-0400-0000E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00000000-0008-0000-0400-0000E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00000000-0008-0000-0400-0000E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00000000-0008-0000-0400-0000E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00000000-0008-0000-0400-0000E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00000000-0008-0000-0400-0000E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00000000-0008-0000-0400-0000E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00000000-0008-0000-0400-0000E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00000000-0008-0000-0400-0000E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00000000-0008-0000-0400-0000F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00000000-0008-0000-0400-0000F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00000000-0008-0000-0400-0000F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00000000-0008-0000-0400-0000F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00000000-0008-0000-0400-0000F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00000000-0008-0000-0400-0000F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00000000-0008-0000-0400-0000F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00000000-0008-0000-0400-0000F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00000000-0008-0000-0400-0000F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00000000-0008-0000-0400-0000F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00000000-0008-0000-0400-0000F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00000000-0008-0000-0400-0000F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00000000-0008-0000-0400-0000F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00000000-0008-0000-0400-0000F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00000000-0008-0000-0400-0000F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00000000-0008-0000-0400-0000F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00000000-0008-0000-0400-00000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00000000-0008-0000-0400-00000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00000000-0008-0000-0400-00000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00000000-0008-0000-0400-00000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00000000-0008-0000-0400-00000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00000000-0008-0000-0400-00000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00000000-0008-0000-0400-00000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00000000-0008-0000-0400-00000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00000000-0008-0000-0400-00000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00000000-0008-0000-0400-00000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00000000-0008-0000-0400-00000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00000000-0008-0000-0400-00000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00000000-0008-0000-0400-00000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00000000-0008-0000-0400-00000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00000000-0008-0000-0400-00000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00000000-0008-0000-0400-00000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00000000-0008-0000-0400-00001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00000000-0008-0000-0400-00001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00000000-0008-0000-0400-00001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00000000-0008-0000-0400-00001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4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4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4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4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4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4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4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4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4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4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4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4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4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4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4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4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4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4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4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4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4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4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4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4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4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4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4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4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4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4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4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4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4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4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4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4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4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4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4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4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4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4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4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4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4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4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4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4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4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4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4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4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4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4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4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4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4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4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4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4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4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4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4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4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4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4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4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4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4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4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4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4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4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4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4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4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4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4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4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4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4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4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4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4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4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4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4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4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4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4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4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4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4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4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4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4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4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4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4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4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4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4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4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4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4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4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4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4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4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4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4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4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4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4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4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4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4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4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4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4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4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4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4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4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4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4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4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4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4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4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4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4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4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4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4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4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4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4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4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4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4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4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4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4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4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4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4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4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4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4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4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4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4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4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4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4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4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4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4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4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4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4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4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4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4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4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4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4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4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4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4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4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4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4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4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4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4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4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4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4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4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4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4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4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4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4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4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4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4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4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4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4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4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4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4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4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4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4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4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4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4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4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4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4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4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4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4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4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4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4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4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4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4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4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4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4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4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4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4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4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4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4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4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4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4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4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a:extLst>
            <a:ext uri="{FF2B5EF4-FFF2-40B4-BE49-F238E27FC236}">
              <a16:creationId xmlns:a16="http://schemas.microsoft.com/office/drawing/2014/main" id="{00000000-0008-0000-0400-0000F6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a:extLst>
            <a:ext uri="{FF2B5EF4-FFF2-40B4-BE49-F238E27FC236}">
              <a16:creationId xmlns:a16="http://schemas.microsoft.com/office/drawing/2014/main" id="{00000000-0008-0000-0400-0000F7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a:extLst>
            <a:ext uri="{FF2B5EF4-FFF2-40B4-BE49-F238E27FC236}">
              <a16:creationId xmlns:a16="http://schemas.microsoft.com/office/drawing/2014/main" id="{00000000-0008-0000-0400-0000F8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a:extLst>
            <a:ext uri="{FF2B5EF4-FFF2-40B4-BE49-F238E27FC236}">
              <a16:creationId xmlns:a16="http://schemas.microsoft.com/office/drawing/2014/main" id="{00000000-0008-0000-0400-0000F9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a:extLst>
            <a:ext uri="{FF2B5EF4-FFF2-40B4-BE49-F238E27FC236}">
              <a16:creationId xmlns:a16="http://schemas.microsoft.com/office/drawing/2014/main" id="{00000000-0008-0000-0400-0000FA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a:extLst>
            <a:ext uri="{FF2B5EF4-FFF2-40B4-BE49-F238E27FC236}">
              <a16:creationId xmlns:a16="http://schemas.microsoft.com/office/drawing/2014/main" id="{00000000-0008-0000-0400-0000FB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a:extLst>
            <a:ext uri="{FF2B5EF4-FFF2-40B4-BE49-F238E27FC236}">
              <a16:creationId xmlns:a16="http://schemas.microsoft.com/office/drawing/2014/main" id="{00000000-0008-0000-0400-0000FC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a:extLst>
            <a:ext uri="{FF2B5EF4-FFF2-40B4-BE49-F238E27FC236}">
              <a16:creationId xmlns:a16="http://schemas.microsoft.com/office/drawing/2014/main" id="{00000000-0008-0000-0400-0000FD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a:extLst>
            <a:ext uri="{FF2B5EF4-FFF2-40B4-BE49-F238E27FC236}">
              <a16:creationId xmlns:a16="http://schemas.microsoft.com/office/drawing/2014/main" id="{00000000-0008-0000-0400-0000FE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a:extLst>
            <a:ext uri="{FF2B5EF4-FFF2-40B4-BE49-F238E27FC236}">
              <a16:creationId xmlns:a16="http://schemas.microsoft.com/office/drawing/2014/main" id="{00000000-0008-0000-0400-0000FF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a:extLst>
            <a:ext uri="{FF2B5EF4-FFF2-40B4-BE49-F238E27FC236}">
              <a16:creationId xmlns:a16="http://schemas.microsoft.com/office/drawing/2014/main" id="{00000000-0008-0000-0400-00000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a:extLst>
            <a:ext uri="{FF2B5EF4-FFF2-40B4-BE49-F238E27FC236}">
              <a16:creationId xmlns:a16="http://schemas.microsoft.com/office/drawing/2014/main" id="{00000000-0008-0000-0400-00000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a:extLst>
            <a:ext uri="{FF2B5EF4-FFF2-40B4-BE49-F238E27FC236}">
              <a16:creationId xmlns:a16="http://schemas.microsoft.com/office/drawing/2014/main" id="{00000000-0008-0000-0400-00000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a:extLst>
            <a:ext uri="{FF2B5EF4-FFF2-40B4-BE49-F238E27FC236}">
              <a16:creationId xmlns:a16="http://schemas.microsoft.com/office/drawing/2014/main" id="{00000000-0008-0000-0400-00000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a:extLst>
            <a:ext uri="{FF2B5EF4-FFF2-40B4-BE49-F238E27FC236}">
              <a16:creationId xmlns:a16="http://schemas.microsoft.com/office/drawing/2014/main" id="{00000000-0008-0000-0400-00000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a:extLst>
            <a:ext uri="{FF2B5EF4-FFF2-40B4-BE49-F238E27FC236}">
              <a16:creationId xmlns:a16="http://schemas.microsoft.com/office/drawing/2014/main" id="{00000000-0008-0000-0400-00000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a:extLst>
            <a:ext uri="{FF2B5EF4-FFF2-40B4-BE49-F238E27FC236}">
              <a16:creationId xmlns:a16="http://schemas.microsoft.com/office/drawing/2014/main" id="{00000000-0008-0000-0400-00000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a:extLst>
            <a:ext uri="{FF2B5EF4-FFF2-40B4-BE49-F238E27FC236}">
              <a16:creationId xmlns:a16="http://schemas.microsoft.com/office/drawing/2014/main" id="{00000000-0008-0000-0400-00000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a:extLst>
            <a:ext uri="{FF2B5EF4-FFF2-40B4-BE49-F238E27FC236}">
              <a16:creationId xmlns:a16="http://schemas.microsoft.com/office/drawing/2014/main" id="{00000000-0008-0000-0400-00000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a:extLst>
            <a:ext uri="{FF2B5EF4-FFF2-40B4-BE49-F238E27FC236}">
              <a16:creationId xmlns:a16="http://schemas.microsoft.com/office/drawing/2014/main" id="{00000000-0008-0000-0400-00000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a:extLst>
            <a:ext uri="{FF2B5EF4-FFF2-40B4-BE49-F238E27FC236}">
              <a16:creationId xmlns:a16="http://schemas.microsoft.com/office/drawing/2014/main" id="{00000000-0008-0000-0400-00000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a:extLst>
            <a:ext uri="{FF2B5EF4-FFF2-40B4-BE49-F238E27FC236}">
              <a16:creationId xmlns:a16="http://schemas.microsoft.com/office/drawing/2014/main" id="{00000000-0008-0000-0400-00000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a:extLst>
            <a:ext uri="{FF2B5EF4-FFF2-40B4-BE49-F238E27FC236}">
              <a16:creationId xmlns:a16="http://schemas.microsoft.com/office/drawing/2014/main" id="{00000000-0008-0000-0400-00000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a:extLst>
            <a:ext uri="{FF2B5EF4-FFF2-40B4-BE49-F238E27FC236}">
              <a16:creationId xmlns:a16="http://schemas.microsoft.com/office/drawing/2014/main" id="{00000000-0008-0000-0400-00000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a:extLst>
            <a:ext uri="{FF2B5EF4-FFF2-40B4-BE49-F238E27FC236}">
              <a16:creationId xmlns:a16="http://schemas.microsoft.com/office/drawing/2014/main" id="{00000000-0008-0000-0400-00000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a:extLst>
            <a:ext uri="{FF2B5EF4-FFF2-40B4-BE49-F238E27FC236}">
              <a16:creationId xmlns:a16="http://schemas.microsoft.com/office/drawing/2014/main" id="{00000000-0008-0000-0400-00000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a:extLst>
            <a:ext uri="{FF2B5EF4-FFF2-40B4-BE49-F238E27FC236}">
              <a16:creationId xmlns:a16="http://schemas.microsoft.com/office/drawing/2014/main" id="{00000000-0008-0000-0400-00001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a:extLst>
            <a:ext uri="{FF2B5EF4-FFF2-40B4-BE49-F238E27FC236}">
              <a16:creationId xmlns:a16="http://schemas.microsoft.com/office/drawing/2014/main" id="{00000000-0008-0000-0400-00001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a:extLst>
            <a:ext uri="{FF2B5EF4-FFF2-40B4-BE49-F238E27FC236}">
              <a16:creationId xmlns:a16="http://schemas.microsoft.com/office/drawing/2014/main" id="{00000000-0008-0000-0400-00001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a:extLst>
            <a:ext uri="{FF2B5EF4-FFF2-40B4-BE49-F238E27FC236}">
              <a16:creationId xmlns:a16="http://schemas.microsoft.com/office/drawing/2014/main" id="{00000000-0008-0000-0400-00001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a:extLst>
            <a:ext uri="{FF2B5EF4-FFF2-40B4-BE49-F238E27FC236}">
              <a16:creationId xmlns:a16="http://schemas.microsoft.com/office/drawing/2014/main" id="{00000000-0008-0000-0400-00001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a:extLst>
            <a:ext uri="{FF2B5EF4-FFF2-40B4-BE49-F238E27FC236}">
              <a16:creationId xmlns:a16="http://schemas.microsoft.com/office/drawing/2014/main" id="{00000000-0008-0000-0400-00001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a:extLst>
            <a:ext uri="{FF2B5EF4-FFF2-40B4-BE49-F238E27FC236}">
              <a16:creationId xmlns:a16="http://schemas.microsoft.com/office/drawing/2014/main" id="{00000000-0008-0000-0400-00001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a:extLst>
            <a:ext uri="{FF2B5EF4-FFF2-40B4-BE49-F238E27FC236}">
              <a16:creationId xmlns:a16="http://schemas.microsoft.com/office/drawing/2014/main" id="{00000000-0008-0000-0400-00001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a:extLst>
            <a:ext uri="{FF2B5EF4-FFF2-40B4-BE49-F238E27FC236}">
              <a16:creationId xmlns:a16="http://schemas.microsoft.com/office/drawing/2014/main" id="{00000000-0008-0000-0400-00001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a:extLst>
            <a:ext uri="{FF2B5EF4-FFF2-40B4-BE49-F238E27FC236}">
              <a16:creationId xmlns:a16="http://schemas.microsoft.com/office/drawing/2014/main" id="{00000000-0008-0000-0400-00001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a:extLst>
            <a:ext uri="{FF2B5EF4-FFF2-40B4-BE49-F238E27FC236}">
              <a16:creationId xmlns:a16="http://schemas.microsoft.com/office/drawing/2014/main" id="{00000000-0008-0000-0400-00001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a:extLst>
            <a:ext uri="{FF2B5EF4-FFF2-40B4-BE49-F238E27FC236}">
              <a16:creationId xmlns:a16="http://schemas.microsoft.com/office/drawing/2014/main" id="{00000000-0008-0000-0400-00001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a:extLst>
            <a:ext uri="{FF2B5EF4-FFF2-40B4-BE49-F238E27FC236}">
              <a16:creationId xmlns:a16="http://schemas.microsoft.com/office/drawing/2014/main" id="{00000000-0008-0000-0400-00001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a:extLst>
            <a:ext uri="{FF2B5EF4-FFF2-40B4-BE49-F238E27FC236}">
              <a16:creationId xmlns:a16="http://schemas.microsoft.com/office/drawing/2014/main" id="{00000000-0008-0000-0400-00001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a:extLst>
            <a:ext uri="{FF2B5EF4-FFF2-40B4-BE49-F238E27FC236}">
              <a16:creationId xmlns:a16="http://schemas.microsoft.com/office/drawing/2014/main" id="{00000000-0008-0000-0400-00001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a:extLst>
            <a:ext uri="{FF2B5EF4-FFF2-40B4-BE49-F238E27FC236}">
              <a16:creationId xmlns:a16="http://schemas.microsoft.com/office/drawing/2014/main" id="{00000000-0008-0000-0400-00001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a:extLst>
            <a:ext uri="{FF2B5EF4-FFF2-40B4-BE49-F238E27FC236}">
              <a16:creationId xmlns:a16="http://schemas.microsoft.com/office/drawing/2014/main" id="{00000000-0008-0000-0400-00002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a:extLst>
            <a:ext uri="{FF2B5EF4-FFF2-40B4-BE49-F238E27FC236}">
              <a16:creationId xmlns:a16="http://schemas.microsoft.com/office/drawing/2014/main" id="{00000000-0008-0000-0400-00002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a:extLst>
            <a:ext uri="{FF2B5EF4-FFF2-40B4-BE49-F238E27FC236}">
              <a16:creationId xmlns:a16="http://schemas.microsoft.com/office/drawing/2014/main" id="{00000000-0008-0000-0400-00002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a:extLst>
            <a:ext uri="{FF2B5EF4-FFF2-40B4-BE49-F238E27FC236}">
              <a16:creationId xmlns:a16="http://schemas.microsoft.com/office/drawing/2014/main" id="{00000000-0008-0000-0400-00002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a:extLst>
            <a:ext uri="{FF2B5EF4-FFF2-40B4-BE49-F238E27FC236}">
              <a16:creationId xmlns:a16="http://schemas.microsoft.com/office/drawing/2014/main" id="{00000000-0008-0000-0400-00002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a:extLst>
            <a:ext uri="{FF2B5EF4-FFF2-40B4-BE49-F238E27FC236}">
              <a16:creationId xmlns:a16="http://schemas.microsoft.com/office/drawing/2014/main" id="{00000000-0008-0000-0400-00002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a:extLst>
            <a:ext uri="{FF2B5EF4-FFF2-40B4-BE49-F238E27FC236}">
              <a16:creationId xmlns:a16="http://schemas.microsoft.com/office/drawing/2014/main" id="{00000000-0008-0000-0400-00002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a:extLst>
            <a:ext uri="{FF2B5EF4-FFF2-40B4-BE49-F238E27FC236}">
              <a16:creationId xmlns:a16="http://schemas.microsoft.com/office/drawing/2014/main" id="{00000000-0008-0000-0400-00002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a:extLst>
            <a:ext uri="{FF2B5EF4-FFF2-40B4-BE49-F238E27FC236}">
              <a16:creationId xmlns:a16="http://schemas.microsoft.com/office/drawing/2014/main" id="{00000000-0008-0000-0400-00002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a:extLst>
            <a:ext uri="{FF2B5EF4-FFF2-40B4-BE49-F238E27FC236}">
              <a16:creationId xmlns:a16="http://schemas.microsoft.com/office/drawing/2014/main" id="{00000000-0008-0000-0400-00002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a:extLst>
            <a:ext uri="{FF2B5EF4-FFF2-40B4-BE49-F238E27FC236}">
              <a16:creationId xmlns:a16="http://schemas.microsoft.com/office/drawing/2014/main" id="{00000000-0008-0000-0400-00002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a:extLst>
            <a:ext uri="{FF2B5EF4-FFF2-40B4-BE49-F238E27FC236}">
              <a16:creationId xmlns:a16="http://schemas.microsoft.com/office/drawing/2014/main" id="{00000000-0008-0000-0400-00002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a:extLst>
            <a:ext uri="{FF2B5EF4-FFF2-40B4-BE49-F238E27FC236}">
              <a16:creationId xmlns:a16="http://schemas.microsoft.com/office/drawing/2014/main" id="{00000000-0008-0000-0400-00002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a:extLst>
            <a:ext uri="{FF2B5EF4-FFF2-40B4-BE49-F238E27FC236}">
              <a16:creationId xmlns:a16="http://schemas.microsoft.com/office/drawing/2014/main" id="{00000000-0008-0000-0400-00002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a:extLst>
            <a:ext uri="{FF2B5EF4-FFF2-40B4-BE49-F238E27FC236}">
              <a16:creationId xmlns:a16="http://schemas.microsoft.com/office/drawing/2014/main" id="{00000000-0008-0000-0400-00002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a:extLst>
            <a:ext uri="{FF2B5EF4-FFF2-40B4-BE49-F238E27FC236}">
              <a16:creationId xmlns:a16="http://schemas.microsoft.com/office/drawing/2014/main" id="{00000000-0008-0000-0400-00002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a:extLst>
            <a:ext uri="{FF2B5EF4-FFF2-40B4-BE49-F238E27FC236}">
              <a16:creationId xmlns:a16="http://schemas.microsoft.com/office/drawing/2014/main" id="{00000000-0008-0000-0400-00003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a:extLst>
            <a:ext uri="{FF2B5EF4-FFF2-40B4-BE49-F238E27FC236}">
              <a16:creationId xmlns:a16="http://schemas.microsoft.com/office/drawing/2014/main" id="{00000000-0008-0000-0400-00003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a:extLst>
            <a:ext uri="{FF2B5EF4-FFF2-40B4-BE49-F238E27FC236}">
              <a16:creationId xmlns:a16="http://schemas.microsoft.com/office/drawing/2014/main" id="{00000000-0008-0000-0400-00003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a:extLst>
            <a:ext uri="{FF2B5EF4-FFF2-40B4-BE49-F238E27FC236}">
              <a16:creationId xmlns:a16="http://schemas.microsoft.com/office/drawing/2014/main" id="{00000000-0008-0000-0400-00003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a:extLst>
            <a:ext uri="{FF2B5EF4-FFF2-40B4-BE49-F238E27FC236}">
              <a16:creationId xmlns:a16="http://schemas.microsoft.com/office/drawing/2014/main" id="{00000000-0008-0000-0400-00003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a:extLst>
            <a:ext uri="{FF2B5EF4-FFF2-40B4-BE49-F238E27FC236}">
              <a16:creationId xmlns:a16="http://schemas.microsoft.com/office/drawing/2014/main" id="{00000000-0008-0000-0400-00003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a:extLst>
            <a:ext uri="{FF2B5EF4-FFF2-40B4-BE49-F238E27FC236}">
              <a16:creationId xmlns:a16="http://schemas.microsoft.com/office/drawing/2014/main" id="{00000000-0008-0000-0400-00003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a:extLst>
            <a:ext uri="{FF2B5EF4-FFF2-40B4-BE49-F238E27FC236}">
              <a16:creationId xmlns:a16="http://schemas.microsoft.com/office/drawing/2014/main" id="{00000000-0008-0000-0400-00003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a:extLst>
            <a:ext uri="{FF2B5EF4-FFF2-40B4-BE49-F238E27FC236}">
              <a16:creationId xmlns:a16="http://schemas.microsoft.com/office/drawing/2014/main" id="{00000000-0008-0000-0400-00003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a:extLst>
            <a:ext uri="{FF2B5EF4-FFF2-40B4-BE49-F238E27FC236}">
              <a16:creationId xmlns:a16="http://schemas.microsoft.com/office/drawing/2014/main" id="{00000000-0008-0000-0400-00003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a:extLst>
            <a:ext uri="{FF2B5EF4-FFF2-40B4-BE49-F238E27FC236}">
              <a16:creationId xmlns:a16="http://schemas.microsoft.com/office/drawing/2014/main" id="{00000000-0008-0000-0400-00003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a:extLst>
            <a:ext uri="{FF2B5EF4-FFF2-40B4-BE49-F238E27FC236}">
              <a16:creationId xmlns:a16="http://schemas.microsoft.com/office/drawing/2014/main" id="{00000000-0008-0000-0400-00003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a:extLst>
            <a:ext uri="{FF2B5EF4-FFF2-40B4-BE49-F238E27FC236}">
              <a16:creationId xmlns:a16="http://schemas.microsoft.com/office/drawing/2014/main" id="{00000000-0008-0000-0400-00003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a:extLst>
            <a:ext uri="{FF2B5EF4-FFF2-40B4-BE49-F238E27FC236}">
              <a16:creationId xmlns:a16="http://schemas.microsoft.com/office/drawing/2014/main" id="{00000000-0008-0000-0400-00003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a:extLst>
            <a:ext uri="{FF2B5EF4-FFF2-40B4-BE49-F238E27FC236}">
              <a16:creationId xmlns:a16="http://schemas.microsoft.com/office/drawing/2014/main" id="{00000000-0008-0000-0400-00003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a:extLst>
            <a:ext uri="{FF2B5EF4-FFF2-40B4-BE49-F238E27FC236}">
              <a16:creationId xmlns:a16="http://schemas.microsoft.com/office/drawing/2014/main" id="{00000000-0008-0000-0400-00003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a:extLst>
            <a:ext uri="{FF2B5EF4-FFF2-40B4-BE49-F238E27FC236}">
              <a16:creationId xmlns:a16="http://schemas.microsoft.com/office/drawing/2014/main" id="{00000000-0008-0000-0400-00004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a:extLst>
            <a:ext uri="{FF2B5EF4-FFF2-40B4-BE49-F238E27FC236}">
              <a16:creationId xmlns:a16="http://schemas.microsoft.com/office/drawing/2014/main" id="{00000000-0008-0000-0400-00004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4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4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4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4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4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4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4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4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4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4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4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4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4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4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4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4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4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4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4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4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4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4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4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4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4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4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4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4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4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4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4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4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4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4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4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4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4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4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4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4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4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4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4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4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4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4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4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4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4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4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4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4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4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4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4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4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4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4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4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4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4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4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4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4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4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4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4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4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4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4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4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4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4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4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4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4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4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4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4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4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4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4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4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4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4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4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4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4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4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4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4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4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4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4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4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4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4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4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4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4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4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4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4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4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4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4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4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4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4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4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4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4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4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4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4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4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4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4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4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4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4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4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4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4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4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4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4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4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4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4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4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4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4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4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4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4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4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4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4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4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4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4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4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4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4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4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4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4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4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4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4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4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4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4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4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4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4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4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4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4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4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4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4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4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4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4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4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4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4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4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4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4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4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4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4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4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4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4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4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4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4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4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4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4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4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4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4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4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4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4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4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4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4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4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4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4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4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4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4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4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4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4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4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4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4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4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4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4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4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4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4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4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4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4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4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4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4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4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4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4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4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4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4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4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4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4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4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4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4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4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4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4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4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4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4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4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4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4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4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4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4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4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4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4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4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4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4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4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4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4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4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4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4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4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4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4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4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4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4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4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4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4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4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4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4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4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4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4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4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4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4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4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4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4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4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4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4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4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4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4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4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4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4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4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4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4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4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4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4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4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4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4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4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4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4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4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4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4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4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4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4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4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4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4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4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4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4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4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4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4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4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4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4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4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4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4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4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4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a:extLst>
            <a:ext uri="{FF2B5EF4-FFF2-40B4-BE49-F238E27FC236}">
              <a16:creationId xmlns:a16="http://schemas.microsoft.com/office/drawing/2014/main" id="{00000000-0008-0000-0400-00008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a:extLst>
            <a:ext uri="{FF2B5EF4-FFF2-40B4-BE49-F238E27FC236}">
              <a16:creationId xmlns:a16="http://schemas.microsoft.com/office/drawing/2014/main" id="{00000000-0008-0000-0400-00008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a:extLst>
            <a:ext uri="{FF2B5EF4-FFF2-40B4-BE49-F238E27FC236}">
              <a16:creationId xmlns:a16="http://schemas.microsoft.com/office/drawing/2014/main" id="{00000000-0008-0000-0400-00008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a:extLst>
            <a:ext uri="{FF2B5EF4-FFF2-40B4-BE49-F238E27FC236}">
              <a16:creationId xmlns:a16="http://schemas.microsoft.com/office/drawing/2014/main" id="{00000000-0008-0000-0400-00008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a:extLst>
            <a:ext uri="{FF2B5EF4-FFF2-40B4-BE49-F238E27FC236}">
              <a16:creationId xmlns:a16="http://schemas.microsoft.com/office/drawing/2014/main" id="{00000000-0008-0000-0400-00008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a:extLst>
            <a:ext uri="{FF2B5EF4-FFF2-40B4-BE49-F238E27FC236}">
              <a16:creationId xmlns:a16="http://schemas.microsoft.com/office/drawing/2014/main" id="{00000000-0008-0000-0400-00008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a:extLst>
            <a:ext uri="{FF2B5EF4-FFF2-40B4-BE49-F238E27FC236}">
              <a16:creationId xmlns:a16="http://schemas.microsoft.com/office/drawing/2014/main" id="{00000000-0008-0000-0400-00008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a:extLst>
            <a:ext uri="{FF2B5EF4-FFF2-40B4-BE49-F238E27FC236}">
              <a16:creationId xmlns:a16="http://schemas.microsoft.com/office/drawing/2014/main" id="{00000000-0008-0000-0400-00008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a:extLst>
            <a:ext uri="{FF2B5EF4-FFF2-40B4-BE49-F238E27FC236}">
              <a16:creationId xmlns:a16="http://schemas.microsoft.com/office/drawing/2014/main" id="{00000000-0008-0000-0400-00008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a:extLst>
            <a:ext uri="{FF2B5EF4-FFF2-40B4-BE49-F238E27FC236}">
              <a16:creationId xmlns:a16="http://schemas.microsoft.com/office/drawing/2014/main" id="{00000000-0008-0000-0400-00008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a:extLst>
            <a:ext uri="{FF2B5EF4-FFF2-40B4-BE49-F238E27FC236}">
              <a16:creationId xmlns:a16="http://schemas.microsoft.com/office/drawing/2014/main" id="{00000000-0008-0000-0400-00008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a:extLst>
            <a:ext uri="{FF2B5EF4-FFF2-40B4-BE49-F238E27FC236}">
              <a16:creationId xmlns:a16="http://schemas.microsoft.com/office/drawing/2014/main" id="{00000000-0008-0000-0400-00008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a:extLst>
            <a:ext uri="{FF2B5EF4-FFF2-40B4-BE49-F238E27FC236}">
              <a16:creationId xmlns:a16="http://schemas.microsoft.com/office/drawing/2014/main" id="{00000000-0008-0000-0400-00008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a:extLst>
            <a:ext uri="{FF2B5EF4-FFF2-40B4-BE49-F238E27FC236}">
              <a16:creationId xmlns:a16="http://schemas.microsoft.com/office/drawing/2014/main" id="{00000000-0008-0000-0400-00008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a:extLst>
            <a:ext uri="{FF2B5EF4-FFF2-40B4-BE49-F238E27FC236}">
              <a16:creationId xmlns:a16="http://schemas.microsoft.com/office/drawing/2014/main" id="{00000000-0008-0000-0400-00008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a:extLst>
            <a:ext uri="{FF2B5EF4-FFF2-40B4-BE49-F238E27FC236}">
              <a16:creationId xmlns:a16="http://schemas.microsoft.com/office/drawing/2014/main" id="{00000000-0008-0000-0400-00008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a:extLst>
            <a:ext uri="{FF2B5EF4-FFF2-40B4-BE49-F238E27FC236}">
              <a16:creationId xmlns:a16="http://schemas.microsoft.com/office/drawing/2014/main" id="{00000000-0008-0000-0400-00009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a:extLst>
            <a:ext uri="{FF2B5EF4-FFF2-40B4-BE49-F238E27FC236}">
              <a16:creationId xmlns:a16="http://schemas.microsoft.com/office/drawing/2014/main" id="{00000000-0008-0000-0400-00009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a:extLst>
            <a:ext uri="{FF2B5EF4-FFF2-40B4-BE49-F238E27FC236}">
              <a16:creationId xmlns:a16="http://schemas.microsoft.com/office/drawing/2014/main" id="{00000000-0008-0000-0400-00009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a:extLst>
            <a:ext uri="{FF2B5EF4-FFF2-40B4-BE49-F238E27FC236}">
              <a16:creationId xmlns:a16="http://schemas.microsoft.com/office/drawing/2014/main" id="{00000000-0008-0000-0400-00009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a:extLst>
            <a:ext uri="{FF2B5EF4-FFF2-40B4-BE49-F238E27FC236}">
              <a16:creationId xmlns:a16="http://schemas.microsoft.com/office/drawing/2014/main" id="{00000000-0008-0000-0400-00009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a:extLst>
            <a:ext uri="{FF2B5EF4-FFF2-40B4-BE49-F238E27FC236}">
              <a16:creationId xmlns:a16="http://schemas.microsoft.com/office/drawing/2014/main" id="{00000000-0008-0000-0400-00009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a:extLst>
            <a:ext uri="{FF2B5EF4-FFF2-40B4-BE49-F238E27FC236}">
              <a16:creationId xmlns:a16="http://schemas.microsoft.com/office/drawing/2014/main" id="{00000000-0008-0000-0400-00009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a:extLst>
            <a:ext uri="{FF2B5EF4-FFF2-40B4-BE49-F238E27FC236}">
              <a16:creationId xmlns:a16="http://schemas.microsoft.com/office/drawing/2014/main" id="{00000000-0008-0000-0400-00009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a:extLst>
            <a:ext uri="{FF2B5EF4-FFF2-40B4-BE49-F238E27FC236}">
              <a16:creationId xmlns:a16="http://schemas.microsoft.com/office/drawing/2014/main" id="{00000000-0008-0000-0400-00009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a:extLst>
            <a:ext uri="{FF2B5EF4-FFF2-40B4-BE49-F238E27FC236}">
              <a16:creationId xmlns:a16="http://schemas.microsoft.com/office/drawing/2014/main" id="{00000000-0008-0000-0400-00009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a:extLst>
            <a:ext uri="{FF2B5EF4-FFF2-40B4-BE49-F238E27FC236}">
              <a16:creationId xmlns:a16="http://schemas.microsoft.com/office/drawing/2014/main" id="{00000000-0008-0000-0400-00009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a:extLst>
            <a:ext uri="{FF2B5EF4-FFF2-40B4-BE49-F238E27FC236}">
              <a16:creationId xmlns:a16="http://schemas.microsoft.com/office/drawing/2014/main" id="{00000000-0008-0000-0400-00009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a:extLst>
            <a:ext uri="{FF2B5EF4-FFF2-40B4-BE49-F238E27FC236}">
              <a16:creationId xmlns:a16="http://schemas.microsoft.com/office/drawing/2014/main" id="{00000000-0008-0000-0400-00009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a:extLst>
            <a:ext uri="{FF2B5EF4-FFF2-40B4-BE49-F238E27FC236}">
              <a16:creationId xmlns:a16="http://schemas.microsoft.com/office/drawing/2014/main" id="{00000000-0008-0000-0400-00009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a:extLst>
            <a:ext uri="{FF2B5EF4-FFF2-40B4-BE49-F238E27FC236}">
              <a16:creationId xmlns:a16="http://schemas.microsoft.com/office/drawing/2014/main" id="{00000000-0008-0000-0400-00009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a:extLst>
            <a:ext uri="{FF2B5EF4-FFF2-40B4-BE49-F238E27FC236}">
              <a16:creationId xmlns:a16="http://schemas.microsoft.com/office/drawing/2014/main" id="{00000000-0008-0000-0400-00009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a:extLst>
            <a:ext uri="{FF2B5EF4-FFF2-40B4-BE49-F238E27FC236}">
              <a16:creationId xmlns:a16="http://schemas.microsoft.com/office/drawing/2014/main" id="{00000000-0008-0000-0400-0000A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a:extLst>
            <a:ext uri="{FF2B5EF4-FFF2-40B4-BE49-F238E27FC236}">
              <a16:creationId xmlns:a16="http://schemas.microsoft.com/office/drawing/2014/main" id="{00000000-0008-0000-0400-0000A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a:extLst>
            <a:ext uri="{FF2B5EF4-FFF2-40B4-BE49-F238E27FC236}">
              <a16:creationId xmlns:a16="http://schemas.microsoft.com/office/drawing/2014/main" id="{00000000-0008-0000-0400-0000A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a:extLst>
            <a:ext uri="{FF2B5EF4-FFF2-40B4-BE49-F238E27FC236}">
              <a16:creationId xmlns:a16="http://schemas.microsoft.com/office/drawing/2014/main" id="{00000000-0008-0000-0400-0000A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a:extLst>
            <a:ext uri="{FF2B5EF4-FFF2-40B4-BE49-F238E27FC236}">
              <a16:creationId xmlns:a16="http://schemas.microsoft.com/office/drawing/2014/main" id="{00000000-0008-0000-0400-0000A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a:extLst>
            <a:ext uri="{FF2B5EF4-FFF2-40B4-BE49-F238E27FC236}">
              <a16:creationId xmlns:a16="http://schemas.microsoft.com/office/drawing/2014/main" id="{00000000-0008-0000-0400-0000A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a:extLst>
            <a:ext uri="{FF2B5EF4-FFF2-40B4-BE49-F238E27FC236}">
              <a16:creationId xmlns:a16="http://schemas.microsoft.com/office/drawing/2014/main" id="{00000000-0008-0000-0400-0000A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a:extLst>
            <a:ext uri="{FF2B5EF4-FFF2-40B4-BE49-F238E27FC236}">
              <a16:creationId xmlns:a16="http://schemas.microsoft.com/office/drawing/2014/main" id="{00000000-0008-0000-0400-0000A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a:extLst>
            <a:ext uri="{FF2B5EF4-FFF2-40B4-BE49-F238E27FC236}">
              <a16:creationId xmlns:a16="http://schemas.microsoft.com/office/drawing/2014/main" id="{00000000-0008-0000-0400-0000A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a:extLst>
            <a:ext uri="{FF2B5EF4-FFF2-40B4-BE49-F238E27FC236}">
              <a16:creationId xmlns:a16="http://schemas.microsoft.com/office/drawing/2014/main" id="{00000000-0008-0000-0400-0000A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a:extLst>
            <a:ext uri="{FF2B5EF4-FFF2-40B4-BE49-F238E27FC236}">
              <a16:creationId xmlns:a16="http://schemas.microsoft.com/office/drawing/2014/main" id="{00000000-0008-0000-0400-0000A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a:extLst>
            <a:ext uri="{FF2B5EF4-FFF2-40B4-BE49-F238E27FC236}">
              <a16:creationId xmlns:a16="http://schemas.microsoft.com/office/drawing/2014/main" id="{00000000-0008-0000-0400-0000A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a:extLst>
            <a:ext uri="{FF2B5EF4-FFF2-40B4-BE49-F238E27FC236}">
              <a16:creationId xmlns:a16="http://schemas.microsoft.com/office/drawing/2014/main" id="{00000000-0008-0000-0400-0000A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a:extLst>
            <a:ext uri="{FF2B5EF4-FFF2-40B4-BE49-F238E27FC236}">
              <a16:creationId xmlns:a16="http://schemas.microsoft.com/office/drawing/2014/main" id="{00000000-0008-0000-0400-0000A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a:extLst>
            <a:ext uri="{FF2B5EF4-FFF2-40B4-BE49-F238E27FC236}">
              <a16:creationId xmlns:a16="http://schemas.microsoft.com/office/drawing/2014/main" id="{00000000-0008-0000-0400-0000A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a:extLst>
            <a:ext uri="{FF2B5EF4-FFF2-40B4-BE49-F238E27FC236}">
              <a16:creationId xmlns:a16="http://schemas.microsoft.com/office/drawing/2014/main" id="{00000000-0008-0000-0400-0000A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a:extLst>
            <a:ext uri="{FF2B5EF4-FFF2-40B4-BE49-F238E27FC236}">
              <a16:creationId xmlns:a16="http://schemas.microsoft.com/office/drawing/2014/main" id="{00000000-0008-0000-0400-0000B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a:extLst>
            <a:ext uri="{FF2B5EF4-FFF2-40B4-BE49-F238E27FC236}">
              <a16:creationId xmlns:a16="http://schemas.microsoft.com/office/drawing/2014/main" id="{00000000-0008-0000-0400-0000B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a:extLst>
            <a:ext uri="{FF2B5EF4-FFF2-40B4-BE49-F238E27FC236}">
              <a16:creationId xmlns:a16="http://schemas.microsoft.com/office/drawing/2014/main" id="{00000000-0008-0000-0400-0000B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a:extLst>
            <a:ext uri="{FF2B5EF4-FFF2-40B4-BE49-F238E27FC236}">
              <a16:creationId xmlns:a16="http://schemas.microsoft.com/office/drawing/2014/main" id="{00000000-0008-0000-0400-0000B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a:extLst>
            <a:ext uri="{FF2B5EF4-FFF2-40B4-BE49-F238E27FC236}">
              <a16:creationId xmlns:a16="http://schemas.microsoft.com/office/drawing/2014/main" id="{00000000-0008-0000-0400-0000B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a:extLst>
            <a:ext uri="{FF2B5EF4-FFF2-40B4-BE49-F238E27FC236}">
              <a16:creationId xmlns:a16="http://schemas.microsoft.com/office/drawing/2014/main" id="{00000000-0008-0000-0400-0000B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a:extLst>
            <a:ext uri="{FF2B5EF4-FFF2-40B4-BE49-F238E27FC236}">
              <a16:creationId xmlns:a16="http://schemas.microsoft.com/office/drawing/2014/main" id="{00000000-0008-0000-0400-0000B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a:extLst>
            <a:ext uri="{FF2B5EF4-FFF2-40B4-BE49-F238E27FC236}">
              <a16:creationId xmlns:a16="http://schemas.microsoft.com/office/drawing/2014/main" id="{00000000-0008-0000-0400-0000B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a:extLst>
            <a:ext uri="{FF2B5EF4-FFF2-40B4-BE49-F238E27FC236}">
              <a16:creationId xmlns:a16="http://schemas.microsoft.com/office/drawing/2014/main" id="{00000000-0008-0000-0400-0000B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a:extLst>
            <a:ext uri="{FF2B5EF4-FFF2-40B4-BE49-F238E27FC236}">
              <a16:creationId xmlns:a16="http://schemas.microsoft.com/office/drawing/2014/main" id="{00000000-0008-0000-0400-0000B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a:extLst>
            <a:ext uri="{FF2B5EF4-FFF2-40B4-BE49-F238E27FC236}">
              <a16:creationId xmlns:a16="http://schemas.microsoft.com/office/drawing/2014/main" id="{00000000-0008-0000-0400-0000B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a:extLst>
            <a:ext uri="{FF2B5EF4-FFF2-40B4-BE49-F238E27FC236}">
              <a16:creationId xmlns:a16="http://schemas.microsoft.com/office/drawing/2014/main" id="{00000000-0008-0000-0400-0000B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a:extLst>
            <a:ext uri="{FF2B5EF4-FFF2-40B4-BE49-F238E27FC236}">
              <a16:creationId xmlns:a16="http://schemas.microsoft.com/office/drawing/2014/main" id="{00000000-0008-0000-0400-0000B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a:extLst>
            <a:ext uri="{FF2B5EF4-FFF2-40B4-BE49-F238E27FC236}">
              <a16:creationId xmlns:a16="http://schemas.microsoft.com/office/drawing/2014/main" id="{00000000-0008-0000-0400-0000B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a:extLst>
            <a:ext uri="{FF2B5EF4-FFF2-40B4-BE49-F238E27FC236}">
              <a16:creationId xmlns:a16="http://schemas.microsoft.com/office/drawing/2014/main" id="{00000000-0008-0000-0400-0000B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a:extLst>
            <a:ext uri="{FF2B5EF4-FFF2-40B4-BE49-F238E27FC236}">
              <a16:creationId xmlns:a16="http://schemas.microsoft.com/office/drawing/2014/main" id="{00000000-0008-0000-0400-0000B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a:extLst>
            <a:ext uri="{FF2B5EF4-FFF2-40B4-BE49-F238E27FC236}">
              <a16:creationId xmlns:a16="http://schemas.microsoft.com/office/drawing/2014/main" id="{00000000-0008-0000-0400-0000C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a:extLst>
            <a:ext uri="{FF2B5EF4-FFF2-40B4-BE49-F238E27FC236}">
              <a16:creationId xmlns:a16="http://schemas.microsoft.com/office/drawing/2014/main" id="{00000000-0008-0000-0400-0000C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a:extLst>
            <a:ext uri="{FF2B5EF4-FFF2-40B4-BE49-F238E27FC236}">
              <a16:creationId xmlns:a16="http://schemas.microsoft.com/office/drawing/2014/main" id="{00000000-0008-0000-0400-0000C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a:extLst>
            <a:ext uri="{FF2B5EF4-FFF2-40B4-BE49-F238E27FC236}">
              <a16:creationId xmlns:a16="http://schemas.microsoft.com/office/drawing/2014/main" id="{00000000-0008-0000-0400-0000C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a:extLst>
            <a:ext uri="{FF2B5EF4-FFF2-40B4-BE49-F238E27FC236}">
              <a16:creationId xmlns:a16="http://schemas.microsoft.com/office/drawing/2014/main" id="{00000000-0008-0000-0400-0000C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a:extLst>
            <a:ext uri="{FF2B5EF4-FFF2-40B4-BE49-F238E27FC236}">
              <a16:creationId xmlns:a16="http://schemas.microsoft.com/office/drawing/2014/main" id="{00000000-0008-0000-0400-0000C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a:extLst>
            <a:ext uri="{FF2B5EF4-FFF2-40B4-BE49-F238E27FC236}">
              <a16:creationId xmlns:a16="http://schemas.microsoft.com/office/drawing/2014/main" id="{00000000-0008-0000-0400-0000C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a:extLst>
            <a:ext uri="{FF2B5EF4-FFF2-40B4-BE49-F238E27FC236}">
              <a16:creationId xmlns:a16="http://schemas.microsoft.com/office/drawing/2014/main" id="{00000000-0008-0000-0400-0000C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a:extLst>
            <a:ext uri="{FF2B5EF4-FFF2-40B4-BE49-F238E27FC236}">
              <a16:creationId xmlns:a16="http://schemas.microsoft.com/office/drawing/2014/main" id="{00000000-0008-0000-0400-0000C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a:extLst>
            <a:ext uri="{FF2B5EF4-FFF2-40B4-BE49-F238E27FC236}">
              <a16:creationId xmlns:a16="http://schemas.microsoft.com/office/drawing/2014/main" id="{00000000-0008-0000-0400-0000C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a:extLst>
            <a:ext uri="{FF2B5EF4-FFF2-40B4-BE49-F238E27FC236}">
              <a16:creationId xmlns:a16="http://schemas.microsoft.com/office/drawing/2014/main" id="{00000000-0008-0000-0400-0000C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a:extLst>
            <a:ext uri="{FF2B5EF4-FFF2-40B4-BE49-F238E27FC236}">
              <a16:creationId xmlns:a16="http://schemas.microsoft.com/office/drawing/2014/main" id="{00000000-0008-0000-0400-0000C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4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4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4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4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4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4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4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4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4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4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4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4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4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4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4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4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4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4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4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4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4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4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4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4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4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4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4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4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4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4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4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4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4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4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4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4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4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4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4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4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4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4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4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4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4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4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4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4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4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4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4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4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4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4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4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4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4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4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4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4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4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4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4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4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4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4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4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4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4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4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4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4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4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4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4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4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4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4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4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4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4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4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4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4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4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4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4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4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4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4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4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4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4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4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4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4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4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4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4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4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4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4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4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4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4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4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4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4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4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4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4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4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4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4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4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4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4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4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4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4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4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4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4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4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4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4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4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4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4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4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4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4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4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4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4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4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4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4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4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4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4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4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4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4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4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4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4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4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4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4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4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4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4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4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4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4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4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4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4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4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4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4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4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4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4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4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4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4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4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4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4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4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4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4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4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4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4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4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4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4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4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4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4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4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4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4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4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4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4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4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4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4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4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4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4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4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4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4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4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4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4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4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4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4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4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4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4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4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4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4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4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4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4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4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4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4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4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4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4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4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4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4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4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4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4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4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4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4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4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4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4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4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4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4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4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4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4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4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4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4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4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4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4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4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4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4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4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4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4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4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4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4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4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4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4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4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4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4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4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4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4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4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4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4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4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4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4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4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4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4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4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4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4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4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4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4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4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4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4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4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4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4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4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4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4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4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4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4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4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4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4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4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4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4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4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4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4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4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4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4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4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4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4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4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4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4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4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4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4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4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4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4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4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4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4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4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4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4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4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4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4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4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4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4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4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4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4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4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4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4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4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4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4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4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4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4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4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4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4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4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4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4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4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4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4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4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4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4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4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4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4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4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4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4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4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4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4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4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4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4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4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4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4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4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4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4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4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4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4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4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4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4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4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4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4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4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4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4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4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4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4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4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4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4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4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4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4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4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4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4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4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4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4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4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4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4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4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4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4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4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4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4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4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4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4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4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a:extLst>
            <a:ext uri="{FF2B5EF4-FFF2-40B4-BE49-F238E27FC236}">
              <a16:creationId xmlns:a16="http://schemas.microsoft.com/office/drawing/2014/main" id="{00000000-0008-0000-0400-000062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a:extLst>
            <a:ext uri="{FF2B5EF4-FFF2-40B4-BE49-F238E27FC236}">
              <a16:creationId xmlns:a16="http://schemas.microsoft.com/office/drawing/2014/main" id="{00000000-0008-0000-0400-000063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a:extLst>
            <a:ext uri="{FF2B5EF4-FFF2-40B4-BE49-F238E27FC236}">
              <a16:creationId xmlns:a16="http://schemas.microsoft.com/office/drawing/2014/main" id="{00000000-0008-0000-0400-000064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149" name="正方形/長方形 2148">
          <a:extLst>
            <a:ext uri="{FF2B5EF4-FFF2-40B4-BE49-F238E27FC236}">
              <a16:creationId xmlns:a16="http://schemas.microsoft.com/office/drawing/2014/main" id="{00000000-0008-0000-0400-000065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150" name="正方形/長方形 2149">
          <a:extLst>
            <a:ext uri="{FF2B5EF4-FFF2-40B4-BE49-F238E27FC236}">
              <a16:creationId xmlns:a16="http://schemas.microsoft.com/office/drawing/2014/main" id="{00000000-0008-0000-0400-000066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a:extLst>
            <a:ext uri="{FF2B5EF4-FFF2-40B4-BE49-F238E27FC236}">
              <a16:creationId xmlns:a16="http://schemas.microsoft.com/office/drawing/2014/main" id="{00000000-0008-0000-0400-000067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a:extLst>
            <a:ext uri="{FF2B5EF4-FFF2-40B4-BE49-F238E27FC236}">
              <a16:creationId xmlns:a16="http://schemas.microsoft.com/office/drawing/2014/main" id="{00000000-0008-0000-0400-000068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a:extLst>
            <a:ext uri="{FF2B5EF4-FFF2-40B4-BE49-F238E27FC236}">
              <a16:creationId xmlns:a16="http://schemas.microsoft.com/office/drawing/2014/main" id="{00000000-0008-0000-0400-000069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a:extLst>
            <a:ext uri="{FF2B5EF4-FFF2-40B4-BE49-F238E27FC236}">
              <a16:creationId xmlns:a16="http://schemas.microsoft.com/office/drawing/2014/main" id="{00000000-0008-0000-0400-00006A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a:extLst>
            <a:ext uri="{FF2B5EF4-FFF2-40B4-BE49-F238E27FC236}">
              <a16:creationId xmlns:a16="http://schemas.microsoft.com/office/drawing/2014/main" id="{00000000-0008-0000-0400-00006B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a:extLst>
            <a:ext uri="{FF2B5EF4-FFF2-40B4-BE49-F238E27FC236}">
              <a16:creationId xmlns:a16="http://schemas.microsoft.com/office/drawing/2014/main" id="{00000000-0008-0000-0400-00006C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a:extLst>
            <a:ext uri="{FF2B5EF4-FFF2-40B4-BE49-F238E27FC236}">
              <a16:creationId xmlns:a16="http://schemas.microsoft.com/office/drawing/2014/main" id="{00000000-0008-0000-0400-00006D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a:extLst>
            <a:ext uri="{FF2B5EF4-FFF2-40B4-BE49-F238E27FC236}">
              <a16:creationId xmlns:a16="http://schemas.microsoft.com/office/drawing/2014/main" id="{00000000-0008-0000-0400-00006E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a:extLst>
            <a:ext uri="{FF2B5EF4-FFF2-40B4-BE49-F238E27FC236}">
              <a16:creationId xmlns:a16="http://schemas.microsoft.com/office/drawing/2014/main" id="{00000000-0008-0000-0400-00006F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a:extLst>
            <a:ext uri="{FF2B5EF4-FFF2-40B4-BE49-F238E27FC236}">
              <a16:creationId xmlns:a16="http://schemas.microsoft.com/office/drawing/2014/main" id="{00000000-0008-0000-0400-000070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a:extLst>
            <a:ext uri="{FF2B5EF4-FFF2-40B4-BE49-F238E27FC236}">
              <a16:creationId xmlns:a16="http://schemas.microsoft.com/office/drawing/2014/main" id="{00000000-0008-0000-0400-000071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a:extLst>
            <a:ext uri="{FF2B5EF4-FFF2-40B4-BE49-F238E27FC236}">
              <a16:creationId xmlns:a16="http://schemas.microsoft.com/office/drawing/2014/main" id="{00000000-0008-0000-0400-000072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a:extLst>
            <a:ext uri="{FF2B5EF4-FFF2-40B4-BE49-F238E27FC236}">
              <a16:creationId xmlns:a16="http://schemas.microsoft.com/office/drawing/2014/main" id="{00000000-0008-0000-0400-000073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a:extLst>
            <a:ext uri="{FF2B5EF4-FFF2-40B4-BE49-F238E27FC236}">
              <a16:creationId xmlns:a16="http://schemas.microsoft.com/office/drawing/2014/main" id="{00000000-0008-0000-0400-000074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a:extLst>
            <a:ext uri="{FF2B5EF4-FFF2-40B4-BE49-F238E27FC236}">
              <a16:creationId xmlns:a16="http://schemas.microsoft.com/office/drawing/2014/main" id="{00000000-0008-0000-0400-000075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a:extLst>
            <a:ext uri="{FF2B5EF4-FFF2-40B4-BE49-F238E27FC236}">
              <a16:creationId xmlns:a16="http://schemas.microsoft.com/office/drawing/2014/main" id="{00000000-0008-0000-0400-000076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28576</xdr:colOff>
      <xdr:row>41</xdr:row>
      <xdr:rowOff>238125</xdr:rowOff>
    </xdr:from>
    <xdr:to>
      <xdr:col>64</xdr:col>
      <xdr:colOff>28576</xdr:colOff>
      <xdr:row>42</xdr:row>
      <xdr:rowOff>161925</xdr:rowOff>
    </xdr:to>
    <xdr:sp macro="" textlink="">
      <xdr:nvSpPr>
        <xdr:cNvPr id="2167" name="Text Box 78">
          <a:extLst>
            <a:ext uri="{FF2B5EF4-FFF2-40B4-BE49-F238E27FC236}">
              <a16:creationId xmlns:a16="http://schemas.microsoft.com/office/drawing/2014/main" id="{00000000-0008-0000-0400-000077080000}"/>
            </a:ext>
          </a:extLst>
        </xdr:cNvPr>
        <xdr:cNvSpPr txBox="1">
          <a:spLocks noChangeArrowheads="1"/>
        </xdr:cNvSpPr>
      </xdr:nvSpPr>
      <xdr:spPr bwMode="auto">
        <a:xfrm>
          <a:off x="10572751" y="6991350"/>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81</xdr:col>
      <xdr:colOff>28575</xdr:colOff>
      <xdr:row>7</xdr:row>
      <xdr:rowOff>38100</xdr:rowOff>
    </xdr:from>
    <xdr:to>
      <xdr:col>81</xdr:col>
      <xdr:colOff>161925</xdr:colOff>
      <xdr:row>7</xdr:row>
      <xdr:rowOff>190500</xdr:rowOff>
    </xdr:to>
    <xdr:sp macro="" textlink="">
      <xdr:nvSpPr>
        <xdr:cNvPr id="2169" name="楕円 2168">
          <a:extLst>
            <a:ext uri="{FF2B5EF4-FFF2-40B4-BE49-F238E27FC236}">
              <a16:creationId xmlns:a16="http://schemas.microsoft.com/office/drawing/2014/main" id="{00000000-0008-0000-0400-000079080000}"/>
            </a:ext>
          </a:extLst>
        </xdr:cNvPr>
        <xdr:cNvSpPr/>
      </xdr:nvSpPr>
      <xdr:spPr>
        <a:xfrm>
          <a:off x="12820650" y="742950"/>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9525</xdr:colOff>
      <xdr:row>13</xdr:row>
      <xdr:rowOff>9525</xdr:rowOff>
    </xdr:from>
    <xdr:to>
      <xdr:col>78</xdr:col>
      <xdr:colOff>85725</xdr:colOff>
      <xdr:row>15</xdr:row>
      <xdr:rowOff>9525</xdr:rowOff>
    </xdr:to>
    <xdr:sp macro="" textlink="">
      <xdr:nvSpPr>
        <xdr:cNvPr id="2170" name="楕円 2169">
          <a:extLst>
            <a:ext uri="{FF2B5EF4-FFF2-40B4-BE49-F238E27FC236}">
              <a16:creationId xmlns:a16="http://schemas.microsoft.com/office/drawing/2014/main" id="{00000000-0008-0000-0400-00007A080000}"/>
            </a:ext>
          </a:extLst>
        </xdr:cNvPr>
        <xdr:cNvSpPr/>
      </xdr:nvSpPr>
      <xdr:spPr>
        <a:xfrm>
          <a:off x="12239625" y="1171575"/>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2" name="Text Box 59">
          <a:extLst>
            <a:ext uri="{FF2B5EF4-FFF2-40B4-BE49-F238E27FC236}">
              <a16:creationId xmlns:a16="http://schemas.microsoft.com/office/drawing/2014/main" id="{00000000-0008-0000-0400-00007C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3" name="Text Box 59">
          <a:extLst>
            <a:ext uri="{FF2B5EF4-FFF2-40B4-BE49-F238E27FC236}">
              <a16:creationId xmlns:a16="http://schemas.microsoft.com/office/drawing/2014/main" id="{00000000-0008-0000-0400-00007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20</xdr:col>
      <xdr:colOff>57150</xdr:colOff>
      <xdr:row>28</xdr:row>
      <xdr:rowOff>47625</xdr:rowOff>
    </xdr:from>
    <xdr:to>
      <xdr:col>21</xdr:col>
      <xdr:colOff>114300</xdr:colOff>
      <xdr:row>28</xdr:row>
      <xdr:rowOff>219075</xdr:rowOff>
    </xdr:to>
    <xdr:sp macro="" textlink="">
      <xdr:nvSpPr>
        <xdr:cNvPr id="2174" name="Text Box 59">
          <a:extLst>
            <a:ext uri="{FF2B5EF4-FFF2-40B4-BE49-F238E27FC236}">
              <a16:creationId xmlns:a16="http://schemas.microsoft.com/office/drawing/2014/main" id="{00000000-0008-0000-0400-00007E080000}"/>
            </a:ext>
          </a:extLst>
        </xdr:cNvPr>
        <xdr:cNvSpPr txBox="1">
          <a:spLocks noChangeArrowheads="1"/>
        </xdr:cNvSpPr>
      </xdr:nvSpPr>
      <xdr:spPr bwMode="auto">
        <a:xfrm>
          <a:off x="3162300" y="35718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5" name="Text Box 59">
          <a:extLst>
            <a:ext uri="{FF2B5EF4-FFF2-40B4-BE49-F238E27FC236}">
              <a16:creationId xmlns:a16="http://schemas.microsoft.com/office/drawing/2014/main" id="{00000000-0008-0000-0400-00007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6" name="Text Box 59">
          <a:extLst>
            <a:ext uri="{FF2B5EF4-FFF2-40B4-BE49-F238E27FC236}">
              <a16:creationId xmlns:a16="http://schemas.microsoft.com/office/drawing/2014/main" id="{00000000-0008-0000-0400-000080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7" name="Text Box 59">
          <a:extLst>
            <a:ext uri="{FF2B5EF4-FFF2-40B4-BE49-F238E27FC236}">
              <a16:creationId xmlns:a16="http://schemas.microsoft.com/office/drawing/2014/main" id="{00000000-0008-0000-0400-000081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8" name="Text Box 59">
          <a:extLst>
            <a:ext uri="{FF2B5EF4-FFF2-40B4-BE49-F238E27FC236}">
              <a16:creationId xmlns:a16="http://schemas.microsoft.com/office/drawing/2014/main" id="{00000000-0008-0000-0400-000082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9" name="Text Box 59">
          <a:extLst>
            <a:ext uri="{FF2B5EF4-FFF2-40B4-BE49-F238E27FC236}">
              <a16:creationId xmlns:a16="http://schemas.microsoft.com/office/drawing/2014/main" id="{00000000-0008-0000-0400-000083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0" name="Text Box 59">
          <a:extLst>
            <a:ext uri="{FF2B5EF4-FFF2-40B4-BE49-F238E27FC236}">
              <a16:creationId xmlns:a16="http://schemas.microsoft.com/office/drawing/2014/main" id="{00000000-0008-0000-0400-000084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1" name="Text Box 59">
          <a:extLst>
            <a:ext uri="{FF2B5EF4-FFF2-40B4-BE49-F238E27FC236}">
              <a16:creationId xmlns:a16="http://schemas.microsoft.com/office/drawing/2014/main" id="{00000000-0008-0000-0400-000085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2" name="Text Box 59">
          <a:extLst>
            <a:ext uri="{FF2B5EF4-FFF2-40B4-BE49-F238E27FC236}">
              <a16:creationId xmlns:a16="http://schemas.microsoft.com/office/drawing/2014/main" id="{00000000-0008-0000-0400-000086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3" name="Text Box 59">
          <a:extLst>
            <a:ext uri="{FF2B5EF4-FFF2-40B4-BE49-F238E27FC236}">
              <a16:creationId xmlns:a16="http://schemas.microsoft.com/office/drawing/2014/main" id="{00000000-0008-0000-0400-00008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4" name="Text Box 59">
          <a:extLst>
            <a:ext uri="{FF2B5EF4-FFF2-40B4-BE49-F238E27FC236}">
              <a16:creationId xmlns:a16="http://schemas.microsoft.com/office/drawing/2014/main" id="{00000000-0008-0000-0400-00008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5" name="Text Box 59">
          <a:extLst>
            <a:ext uri="{FF2B5EF4-FFF2-40B4-BE49-F238E27FC236}">
              <a16:creationId xmlns:a16="http://schemas.microsoft.com/office/drawing/2014/main" id="{00000000-0008-0000-0400-000089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6" name="Text Box 59">
          <a:extLst>
            <a:ext uri="{FF2B5EF4-FFF2-40B4-BE49-F238E27FC236}">
              <a16:creationId xmlns:a16="http://schemas.microsoft.com/office/drawing/2014/main" id="{00000000-0008-0000-0400-00008A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7" name="Text Box 59">
          <a:extLst>
            <a:ext uri="{FF2B5EF4-FFF2-40B4-BE49-F238E27FC236}">
              <a16:creationId xmlns:a16="http://schemas.microsoft.com/office/drawing/2014/main" id="{00000000-0008-0000-0400-00008B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8" name="Text Box 59">
          <a:extLst>
            <a:ext uri="{FF2B5EF4-FFF2-40B4-BE49-F238E27FC236}">
              <a16:creationId xmlns:a16="http://schemas.microsoft.com/office/drawing/2014/main" id="{00000000-0008-0000-0400-00008C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9" name="Text Box 59">
          <a:extLst>
            <a:ext uri="{FF2B5EF4-FFF2-40B4-BE49-F238E27FC236}">
              <a16:creationId xmlns:a16="http://schemas.microsoft.com/office/drawing/2014/main" id="{00000000-0008-0000-0400-00008D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0" name="Text Box 59">
          <a:extLst>
            <a:ext uri="{FF2B5EF4-FFF2-40B4-BE49-F238E27FC236}">
              <a16:creationId xmlns:a16="http://schemas.microsoft.com/office/drawing/2014/main" id="{00000000-0008-0000-0400-00008E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1" name="Text Box 59">
          <a:extLst>
            <a:ext uri="{FF2B5EF4-FFF2-40B4-BE49-F238E27FC236}">
              <a16:creationId xmlns:a16="http://schemas.microsoft.com/office/drawing/2014/main" id="{00000000-0008-0000-0400-00008F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2" name="Text Box 59">
          <a:extLst>
            <a:ext uri="{FF2B5EF4-FFF2-40B4-BE49-F238E27FC236}">
              <a16:creationId xmlns:a16="http://schemas.microsoft.com/office/drawing/2014/main" id="{00000000-0008-0000-0400-000090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id="{00000000-0008-0000-0400-00009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id="{00000000-0008-0000-0400-00009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5" name="Text Box 59">
          <a:extLst>
            <a:ext uri="{FF2B5EF4-FFF2-40B4-BE49-F238E27FC236}">
              <a16:creationId xmlns:a16="http://schemas.microsoft.com/office/drawing/2014/main" id="{00000000-0008-0000-0400-000093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6" name="Text Box 59">
          <a:extLst>
            <a:ext uri="{FF2B5EF4-FFF2-40B4-BE49-F238E27FC236}">
              <a16:creationId xmlns:a16="http://schemas.microsoft.com/office/drawing/2014/main" id="{00000000-0008-0000-0400-000094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7" name="Text Box 59">
          <a:extLst>
            <a:ext uri="{FF2B5EF4-FFF2-40B4-BE49-F238E27FC236}">
              <a16:creationId xmlns:a16="http://schemas.microsoft.com/office/drawing/2014/main" id="{00000000-0008-0000-0400-000095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8" name="Text Box 59">
          <a:extLst>
            <a:ext uri="{FF2B5EF4-FFF2-40B4-BE49-F238E27FC236}">
              <a16:creationId xmlns:a16="http://schemas.microsoft.com/office/drawing/2014/main" id="{00000000-0008-0000-0400-000096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9" name="Text Box 59">
          <a:extLst>
            <a:ext uri="{FF2B5EF4-FFF2-40B4-BE49-F238E27FC236}">
              <a16:creationId xmlns:a16="http://schemas.microsoft.com/office/drawing/2014/main" id="{00000000-0008-0000-0400-000097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200" name="Text Box 59">
          <a:extLst>
            <a:ext uri="{FF2B5EF4-FFF2-40B4-BE49-F238E27FC236}">
              <a16:creationId xmlns:a16="http://schemas.microsoft.com/office/drawing/2014/main" id="{00000000-0008-0000-0400-000098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1" name="Text Box 59">
          <a:extLst>
            <a:ext uri="{FF2B5EF4-FFF2-40B4-BE49-F238E27FC236}">
              <a16:creationId xmlns:a16="http://schemas.microsoft.com/office/drawing/2014/main" id="{00000000-0008-0000-0400-000099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2" name="Text Box 59">
          <a:extLst>
            <a:ext uri="{FF2B5EF4-FFF2-40B4-BE49-F238E27FC236}">
              <a16:creationId xmlns:a16="http://schemas.microsoft.com/office/drawing/2014/main" id="{00000000-0008-0000-0400-00009A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3" name="Text Box 59">
          <a:extLst>
            <a:ext uri="{FF2B5EF4-FFF2-40B4-BE49-F238E27FC236}">
              <a16:creationId xmlns:a16="http://schemas.microsoft.com/office/drawing/2014/main" id="{00000000-0008-0000-0400-00009B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4" name="Text Box 59">
          <a:extLst>
            <a:ext uri="{FF2B5EF4-FFF2-40B4-BE49-F238E27FC236}">
              <a16:creationId xmlns:a16="http://schemas.microsoft.com/office/drawing/2014/main" id="{00000000-0008-0000-0400-00009C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5" name="Text Box 59">
          <a:extLst>
            <a:ext uri="{FF2B5EF4-FFF2-40B4-BE49-F238E27FC236}">
              <a16:creationId xmlns:a16="http://schemas.microsoft.com/office/drawing/2014/main" id="{00000000-0008-0000-0400-00009D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6" name="Text Box 59">
          <a:extLst>
            <a:ext uri="{FF2B5EF4-FFF2-40B4-BE49-F238E27FC236}">
              <a16:creationId xmlns:a16="http://schemas.microsoft.com/office/drawing/2014/main" id="{00000000-0008-0000-0400-00009E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7" name="Text Box 59">
          <a:extLst>
            <a:ext uri="{FF2B5EF4-FFF2-40B4-BE49-F238E27FC236}">
              <a16:creationId xmlns:a16="http://schemas.microsoft.com/office/drawing/2014/main" id="{00000000-0008-0000-0400-00009F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8" name="Text Box 59">
          <a:extLst>
            <a:ext uri="{FF2B5EF4-FFF2-40B4-BE49-F238E27FC236}">
              <a16:creationId xmlns:a16="http://schemas.microsoft.com/office/drawing/2014/main" id="{00000000-0008-0000-0400-0000A0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9" name="Text Box 59">
          <a:extLst>
            <a:ext uri="{FF2B5EF4-FFF2-40B4-BE49-F238E27FC236}">
              <a16:creationId xmlns:a16="http://schemas.microsoft.com/office/drawing/2014/main" id="{00000000-0008-0000-0400-0000A1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0" name="Text Box 59">
          <a:extLst>
            <a:ext uri="{FF2B5EF4-FFF2-40B4-BE49-F238E27FC236}">
              <a16:creationId xmlns:a16="http://schemas.microsoft.com/office/drawing/2014/main" id="{00000000-0008-0000-0400-0000A2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1" name="Text Box 59">
          <a:extLst>
            <a:ext uri="{FF2B5EF4-FFF2-40B4-BE49-F238E27FC236}">
              <a16:creationId xmlns:a16="http://schemas.microsoft.com/office/drawing/2014/main" id="{00000000-0008-0000-0400-0000A3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2" name="Text Box 59">
          <a:extLst>
            <a:ext uri="{FF2B5EF4-FFF2-40B4-BE49-F238E27FC236}">
              <a16:creationId xmlns:a16="http://schemas.microsoft.com/office/drawing/2014/main" id="{00000000-0008-0000-0400-0000A4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3" name="Text Box 59">
          <a:extLst>
            <a:ext uri="{FF2B5EF4-FFF2-40B4-BE49-F238E27FC236}">
              <a16:creationId xmlns:a16="http://schemas.microsoft.com/office/drawing/2014/main" id="{00000000-0008-0000-0400-0000A5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4" name="Text Box 59">
          <a:extLst>
            <a:ext uri="{FF2B5EF4-FFF2-40B4-BE49-F238E27FC236}">
              <a16:creationId xmlns:a16="http://schemas.microsoft.com/office/drawing/2014/main" id="{00000000-0008-0000-0400-0000A6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5" name="Text Box 59">
          <a:extLst>
            <a:ext uri="{FF2B5EF4-FFF2-40B4-BE49-F238E27FC236}">
              <a16:creationId xmlns:a16="http://schemas.microsoft.com/office/drawing/2014/main" id="{00000000-0008-0000-0400-0000A7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6" name="Text Box 59">
          <a:extLst>
            <a:ext uri="{FF2B5EF4-FFF2-40B4-BE49-F238E27FC236}">
              <a16:creationId xmlns:a16="http://schemas.microsoft.com/office/drawing/2014/main" id="{00000000-0008-0000-0400-0000A8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7" name="Text Box 59">
          <a:extLst>
            <a:ext uri="{FF2B5EF4-FFF2-40B4-BE49-F238E27FC236}">
              <a16:creationId xmlns:a16="http://schemas.microsoft.com/office/drawing/2014/main" id="{00000000-0008-0000-0400-0000A9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8" name="Text Box 59">
          <a:extLst>
            <a:ext uri="{FF2B5EF4-FFF2-40B4-BE49-F238E27FC236}">
              <a16:creationId xmlns:a16="http://schemas.microsoft.com/office/drawing/2014/main" id="{00000000-0008-0000-0400-0000AA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9" name="Text Box 59">
          <a:extLst>
            <a:ext uri="{FF2B5EF4-FFF2-40B4-BE49-F238E27FC236}">
              <a16:creationId xmlns:a16="http://schemas.microsoft.com/office/drawing/2014/main" id="{00000000-0008-0000-0400-0000AB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0" name="Text Box 59">
          <a:extLst>
            <a:ext uri="{FF2B5EF4-FFF2-40B4-BE49-F238E27FC236}">
              <a16:creationId xmlns:a16="http://schemas.microsoft.com/office/drawing/2014/main" id="{00000000-0008-0000-0400-0000AC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1" name="Text Box 59">
          <a:extLst>
            <a:ext uri="{FF2B5EF4-FFF2-40B4-BE49-F238E27FC236}">
              <a16:creationId xmlns:a16="http://schemas.microsoft.com/office/drawing/2014/main" id="{00000000-0008-0000-0400-0000A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2" name="Text Box 59">
          <a:extLst>
            <a:ext uri="{FF2B5EF4-FFF2-40B4-BE49-F238E27FC236}">
              <a16:creationId xmlns:a16="http://schemas.microsoft.com/office/drawing/2014/main" id="{00000000-0008-0000-0400-0000A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3" name="Text Box 59">
          <a:extLst>
            <a:ext uri="{FF2B5EF4-FFF2-40B4-BE49-F238E27FC236}">
              <a16:creationId xmlns:a16="http://schemas.microsoft.com/office/drawing/2014/main" id="{00000000-0008-0000-0400-0000A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4" name="Text Box 59">
          <a:extLst>
            <a:ext uri="{FF2B5EF4-FFF2-40B4-BE49-F238E27FC236}">
              <a16:creationId xmlns:a16="http://schemas.microsoft.com/office/drawing/2014/main" id="{00000000-0008-0000-0400-0000B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5" name="Text Box 59">
          <a:extLst>
            <a:ext uri="{FF2B5EF4-FFF2-40B4-BE49-F238E27FC236}">
              <a16:creationId xmlns:a16="http://schemas.microsoft.com/office/drawing/2014/main" id="{00000000-0008-0000-0400-0000B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6" name="Text Box 59">
          <a:extLst>
            <a:ext uri="{FF2B5EF4-FFF2-40B4-BE49-F238E27FC236}">
              <a16:creationId xmlns:a16="http://schemas.microsoft.com/office/drawing/2014/main" id="{00000000-0008-0000-0400-0000B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7" name="Text Box 59">
          <a:extLst>
            <a:ext uri="{FF2B5EF4-FFF2-40B4-BE49-F238E27FC236}">
              <a16:creationId xmlns:a16="http://schemas.microsoft.com/office/drawing/2014/main" id="{00000000-0008-0000-0400-0000B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8" name="Text Box 59">
          <a:extLst>
            <a:ext uri="{FF2B5EF4-FFF2-40B4-BE49-F238E27FC236}">
              <a16:creationId xmlns:a16="http://schemas.microsoft.com/office/drawing/2014/main" id="{00000000-0008-0000-0400-0000B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9" name="Text Box 59">
          <a:extLst>
            <a:ext uri="{FF2B5EF4-FFF2-40B4-BE49-F238E27FC236}">
              <a16:creationId xmlns:a16="http://schemas.microsoft.com/office/drawing/2014/main" id="{00000000-0008-0000-0400-0000B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0" name="Text Box 59">
          <a:extLst>
            <a:ext uri="{FF2B5EF4-FFF2-40B4-BE49-F238E27FC236}">
              <a16:creationId xmlns:a16="http://schemas.microsoft.com/office/drawing/2014/main" id="{00000000-0008-0000-0400-0000B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1" name="Text Box 59">
          <a:extLst>
            <a:ext uri="{FF2B5EF4-FFF2-40B4-BE49-F238E27FC236}">
              <a16:creationId xmlns:a16="http://schemas.microsoft.com/office/drawing/2014/main" id="{00000000-0008-0000-0400-0000B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2" name="Text Box 59">
          <a:extLst>
            <a:ext uri="{FF2B5EF4-FFF2-40B4-BE49-F238E27FC236}">
              <a16:creationId xmlns:a16="http://schemas.microsoft.com/office/drawing/2014/main" id="{00000000-0008-0000-0400-0000B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3" name="Text Box 59">
          <a:extLst>
            <a:ext uri="{FF2B5EF4-FFF2-40B4-BE49-F238E27FC236}">
              <a16:creationId xmlns:a16="http://schemas.microsoft.com/office/drawing/2014/main" id="{00000000-0008-0000-0400-0000B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4" name="Text Box 59">
          <a:extLst>
            <a:ext uri="{FF2B5EF4-FFF2-40B4-BE49-F238E27FC236}">
              <a16:creationId xmlns:a16="http://schemas.microsoft.com/office/drawing/2014/main" id="{00000000-0008-0000-0400-0000B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5" name="Text Box 59">
          <a:extLst>
            <a:ext uri="{FF2B5EF4-FFF2-40B4-BE49-F238E27FC236}">
              <a16:creationId xmlns:a16="http://schemas.microsoft.com/office/drawing/2014/main" id="{00000000-0008-0000-0400-0000B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6" name="Text Box 59">
          <a:extLst>
            <a:ext uri="{FF2B5EF4-FFF2-40B4-BE49-F238E27FC236}">
              <a16:creationId xmlns:a16="http://schemas.microsoft.com/office/drawing/2014/main" id="{00000000-0008-0000-0400-0000B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7" name="Text Box 59">
          <a:extLst>
            <a:ext uri="{FF2B5EF4-FFF2-40B4-BE49-F238E27FC236}">
              <a16:creationId xmlns:a16="http://schemas.microsoft.com/office/drawing/2014/main" id="{00000000-0008-0000-0400-0000BD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8" name="Text Box 59">
          <a:extLst>
            <a:ext uri="{FF2B5EF4-FFF2-40B4-BE49-F238E27FC236}">
              <a16:creationId xmlns:a16="http://schemas.microsoft.com/office/drawing/2014/main" id="{00000000-0008-0000-0400-0000B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9" name="Text Box 59">
          <a:extLst>
            <a:ext uri="{FF2B5EF4-FFF2-40B4-BE49-F238E27FC236}">
              <a16:creationId xmlns:a16="http://schemas.microsoft.com/office/drawing/2014/main" id="{00000000-0008-0000-0400-0000B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0" name="Text Box 59">
          <a:extLst>
            <a:ext uri="{FF2B5EF4-FFF2-40B4-BE49-F238E27FC236}">
              <a16:creationId xmlns:a16="http://schemas.microsoft.com/office/drawing/2014/main" id="{00000000-0008-0000-0400-0000C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1" name="Text Box 59">
          <a:extLst>
            <a:ext uri="{FF2B5EF4-FFF2-40B4-BE49-F238E27FC236}">
              <a16:creationId xmlns:a16="http://schemas.microsoft.com/office/drawing/2014/main" id="{00000000-0008-0000-0400-0000C1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2" name="Text Box 59">
          <a:extLst>
            <a:ext uri="{FF2B5EF4-FFF2-40B4-BE49-F238E27FC236}">
              <a16:creationId xmlns:a16="http://schemas.microsoft.com/office/drawing/2014/main" id="{00000000-0008-0000-0400-0000C2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3" name="Text Box 59">
          <a:extLst>
            <a:ext uri="{FF2B5EF4-FFF2-40B4-BE49-F238E27FC236}">
              <a16:creationId xmlns:a16="http://schemas.microsoft.com/office/drawing/2014/main" id="{00000000-0008-0000-0400-0000C3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4" name="Text Box 59">
          <a:extLst>
            <a:ext uri="{FF2B5EF4-FFF2-40B4-BE49-F238E27FC236}">
              <a16:creationId xmlns:a16="http://schemas.microsoft.com/office/drawing/2014/main" id="{00000000-0008-0000-0400-0000C4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5" name="Text Box 59">
          <a:extLst>
            <a:ext uri="{FF2B5EF4-FFF2-40B4-BE49-F238E27FC236}">
              <a16:creationId xmlns:a16="http://schemas.microsoft.com/office/drawing/2014/main" id="{00000000-0008-0000-0400-0000C5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6" name="Text Box 59">
          <a:extLst>
            <a:ext uri="{FF2B5EF4-FFF2-40B4-BE49-F238E27FC236}">
              <a16:creationId xmlns:a16="http://schemas.microsoft.com/office/drawing/2014/main" id="{00000000-0008-0000-0400-0000C6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7" name="Text Box 59">
          <a:extLst>
            <a:ext uri="{FF2B5EF4-FFF2-40B4-BE49-F238E27FC236}">
              <a16:creationId xmlns:a16="http://schemas.microsoft.com/office/drawing/2014/main" id="{00000000-0008-0000-0400-0000C7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8" name="Text Box 59">
          <a:extLst>
            <a:ext uri="{FF2B5EF4-FFF2-40B4-BE49-F238E27FC236}">
              <a16:creationId xmlns:a16="http://schemas.microsoft.com/office/drawing/2014/main" id="{00000000-0008-0000-0400-0000C8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9" name="Text Box 59">
          <a:extLst>
            <a:ext uri="{FF2B5EF4-FFF2-40B4-BE49-F238E27FC236}">
              <a16:creationId xmlns:a16="http://schemas.microsoft.com/office/drawing/2014/main" id="{00000000-0008-0000-0400-0000C9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0" name="Text Box 59">
          <a:extLst>
            <a:ext uri="{FF2B5EF4-FFF2-40B4-BE49-F238E27FC236}">
              <a16:creationId xmlns:a16="http://schemas.microsoft.com/office/drawing/2014/main" id="{00000000-0008-0000-0400-0000CA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1" name="Text Box 59">
          <a:extLst>
            <a:ext uri="{FF2B5EF4-FFF2-40B4-BE49-F238E27FC236}">
              <a16:creationId xmlns:a16="http://schemas.microsoft.com/office/drawing/2014/main" id="{00000000-0008-0000-0400-0000CB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2" name="Text Box 59">
          <a:extLst>
            <a:ext uri="{FF2B5EF4-FFF2-40B4-BE49-F238E27FC236}">
              <a16:creationId xmlns:a16="http://schemas.microsoft.com/office/drawing/2014/main" id="{00000000-0008-0000-0400-0000CC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3" name="Text Box 59">
          <a:extLst>
            <a:ext uri="{FF2B5EF4-FFF2-40B4-BE49-F238E27FC236}">
              <a16:creationId xmlns:a16="http://schemas.microsoft.com/office/drawing/2014/main" id="{00000000-0008-0000-0400-0000CD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4" name="Text Box 59">
          <a:extLst>
            <a:ext uri="{FF2B5EF4-FFF2-40B4-BE49-F238E27FC236}">
              <a16:creationId xmlns:a16="http://schemas.microsoft.com/office/drawing/2014/main" id="{00000000-0008-0000-0400-0000C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5" name="Text Box 59">
          <a:extLst>
            <a:ext uri="{FF2B5EF4-FFF2-40B4-BE49-F238E27FC236}">
              <a16:creationId xmlns:a16="http://schemas.microsoft.com/office/drawing/2014/main" id="{00000000-0008-0000-0400-0000C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6" name="Text Box 59">
          <a:extLst>
            <a:ext uri="{FF2B5EF4-FFF2-40B4-BE49-F238E27FC236}">
              <a16:creationId xmlns:a16="http://schemas.microsoft.com/office/drawing/2014/main" id="{00000000-0008-0000-0400-0000D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7" name="Text Box 59">
          <a:extLst>
            <a:ext uri="{FF2B5EF4-FFF2-40B4-BE49-F238E27FC236}">
              <a16:creationId xmlns:a16="http://schemas.microsoft.com/office/drawing/2014/main" id="{00000000-0008-0000-0400-0000D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8" name="Text Box 59">
          <a:extLst>
            <a:ext uri="{FF2B5EF4-FFF2-40B4-BE49-F238E27FC236}">
              <a16:creationId xmlns:a16="http://schemas.microsoft.com/office/drawing/2014/main" id="{00000000-0008-0000-0400-0000D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9" name="Text Box 59">
          <a:extLst>
            <a:ext uri="{FF2B5EF4-FFF2-40B4-BE49-F238E27FC236}">
              <a16:creationId xmlns:a16="http://schemas.microsoft.com/office/drawing/2014/main" id="{00000000-0008-0000-0400-0000D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0" name="Text Box 59">
          <a:extLst>
            <a:ext uri="{FF2B5EF4-FFF2-40B4-BE49-F238E27FC236}">
              <a16:creationId xmlns:a16="http://schemas.microsoft.com/office/drawing/2014/main" id="{00000000-0008-0000-0400-0000D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1" name="Text Box 59">
          <a:extLst>
            <a:ext uri="{FF2B5EF4-FFF2-40B4-BE49-F238E27FC236}">
              <a16:creationId xmlns:a16="http://schemas.microsoft.com/office/drawing/2014/main" id="{00000000-0008-0000-0400-0000D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2" name="Text Box 59">
          <a:extLst>
            <a:ext uri="{FF2B5EF4-FFF2-40B4-BE49-F238E27FC236}">
              <a16:creationId xmlns:a16="http://schemas.microsoft.com/office/drawing/2014/main" id="{00000000-0008-0000-0400-0000D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3" name="Text Box 59">
          <a:extLst>
            <a:ext uri="{FF2B5EF4-FFF2-40B4-BE49-F238E27FC236}">
              <a16:creationId xmlns:a16="http://schemas.microsoft.com/office/drawing/2014/main" id="{00000000-0008-0000-0400-0000D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4" name="Text Box 59">
          <a:extLst>
            <a:ext uri="{FF2B5EF4-FFF2-40B4-BE49-F238E27FC236}">
              <a16:creationId xmlns:a16="http://schemas.microsoft.com/office/drawing/2014/main" id="{00000000-0008-0000-0400-0000D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5" name="Text Box 59">
          <a:extLst>
            <a:ext uri="{FF2B5EF4-FFF2-40B4-BE49-F238E27FC236}">
              <a16:creationId xmlns:a16="http://schemas.microsoft.com/office/drawing/2014/main" id="{00000000-0008-0000-0400-0000D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6" name="Text Box 59">
          <a:extLst>
            <a:ext uri="{FF2B5EF4-FFF2-40B4-BE49-F238E27FC236}">
              <a16:creationId xmlns:a16="http://schemas.microsoft.com/office/drawing/2014/main" id="{00000000-0008-0000-0400-0000D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7" name="Text Box 59">
          <a:extLst>
            <a:ext uri="{FF2B5EF4-FFF2-40B4-BE49-F238E27FC236}">
              <a16:creationId xmlns:a16="http://schemas.microsoft.com/office/drawing/2014/main" id="{00000000-0008-0000-0400-0000D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8" name="Text Box 59">
          <a:extLst>
            <a:ext uri="{FF2B5EF4-FFF2-40B4-BE49-F238E27FC236}">
              <a16:creationId xmlns:a16="http://schemas.microsoft.com/office/drawing/2014/main" id="{00000000-0008-0000-0400-0000D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9" name="Text Box 59">
          <a:extLst>
            <a:ext uri="{FF2B5EF4-FFF2-40B4-BE49-F238E27FC236}">
              <a16:creationId xmlns:a16="http://schemas.microsoft.com/office/drawing/2014/main" id="{00000000-0008-0000-0400-0000D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0" name="Text Box 59">
          <a:extLst>
            <a:ext uri="{FF2B5EF4-FFF2-40B4-BE49-F238E27FC236}">
              <a16:creationId xmlns:a16="http://schemas.microsoft.com/office/drawing/2014/main" id="{00000000-0008-0000-0400-0000D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1" name="Text Box 59">
          <a:extLst>
            <a:ext uri="{FF2B5EF4-FFF2-40B4-BE49-F238E27FC236}">
              <a16:creationId xmlns:a16="http://schemas.microsoft.com/office/drawing/2014/main" id="{00000000-0008-0000-0400-0000D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2" name="Text Box 59">
          <a:extLst>
            <a:ext uri="{FF2B5EF4-FFF2-40B4-BE49-F238E27FC236}">
              <a16:creationId xmlns:a16="http://schemas.microsoft.com/office/drawing/2014/main" id="{00000000-0008-0000-0400-0000E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3" name="Text Box 59">
          <a:extLst>
            <a:ext uri="{FF2B5EF4-FFF2-40B4-BE49-F238E27FC236}">
              <a16:creationId xmlns:a16="http://schemas.microsoft.com/office/drawing/2014/main" id="{00000000-0008-0000-0400-0000E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4" name="Text Box 59">
          <a:extLst>
            <a:ext uri="{FF2B5EF4-FFF2-40B4-BE49-F238E27FC236}">
              <a16:creationId xmlns:a16="http://schemas.microsoft.com/office/drawing/2014/main" id="{00000000-0008-0000-0400-0000E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5" name="Text Box 59">
          <a:extLst>
            <a:ext uri="{FF2B5EF4-FFF2-40B4-BE49-F238E27FC236}">
              <a16:creationId xmlns:a16="http://schemas.microsoft.com/office/drawing/2014/main" id="{00000000-0008-0000-0400-0000E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6" name="Text Box 59">
          <a:extLst>
            <a:ext uri="{FF2B5EF4-FFF2-40B4-BE49-F238E27FC236}">
              <a16:creationId xmlns:a16="http://schemas.microsoft.com/office/drawing/2014/main" id="{00000000-0008-0000-0400-0000E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7" name="Text Box 59">
          <a:extLst>
            <a:ext uri="{FF2B5EF4-FFF2-40B4-BE49-F238E27FC236}">
              <a16:creationId xmlns:a16="http://schemas.microsoft.com/office/drawing/2014/main" id="{00000000-0008-0000-0400-0000E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8" name="Text Box 59">
          <a:extLst>
            <a:ext uri="{FF2B5EF4-FFF2-40B4-BE49-F238E27FC236}">
              <a16:creationId xmlns:a16="http://schemas.microsoft.com/office/drawing/2014/main" id="{00000000-0008-0000-0400-0000E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9" name="Text Box 59">
          <a:extLst>
            <a:ext uri="{FF2B5EF4-FFF2-40B4-BE49-F238E27FC236}">
              <a16:creationId xmlns:a16="http://schemas.microsoft.com/office/drawing/2014/main" id="{00000000-0008-0000-0400-0000E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0" name="Text Box 59">
          <a:extLst>
            <a:ext uri="{FF2B5EF4-FFF2-40B4-BE49-F238E27FC236}">
              <a16:creationId xmlns:a16="http://schemas.microsoft.com/office/drawing/2014/main" id="{00000000-0008-0000-0400-0000E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1" name="Text Box 59">
          <a:extLst>
            <a:ext uri="{FF2B5EF4-FFF2-40B4-BE49-F238E27FC236}">
              <a16:creationId xmlns:a16="http://schemas.microsoft.com/office/drawing/2014/main" id="{00000000-0008-0000-0400-0000E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2" name="Text Box 59">
          <a:extLst>
            <a:ext uri="{FF2B5EF4-FFF2-40B4-BE49-F238E27FC236}">
              <a16:creationId xmlns:a16="http://schemas.microsoft.com/office/drawing/2014/main" id="{00000000-0008-0000-0400-0000E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3" name="Text Box 59">
          <a:extLst>
            <a:ext uri="{FF2B5EF4-FFF2-40B4-BE49-F238E27FC236}">
              <a16:creationId xmlns:a16="http://schemas.microsoft.com/office/drawing/2014/main" id="{00000000-0008-0000-0400-0000E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4" name="Text Box 59">
          <a:extLst>
            <a:ext uri="{FF2B5EF4-FFF2-40B4-BE49-F238E27FC236}">
              <a16:creationId xmlns:a16="http://schemas.microsoft.com/office/drawing/2014/main" id="{00000000-0008-0000-0400-0000E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5" name="Text Box 59">
          <a:extLst>
            <a:ext uri="{FF2B5EF4-FFF2-40B4-BE49-F238E27FC236}">
              <a16:creationId xmlns:a16="http://schemas.microsoft.com/office/drawing/2014/main" id="{00000000-0008-0000-0400-0000E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6" name="Text Box 59">
          <a:extLst>
            <a:ext uri="{FF2B5EF4-FFF2-40B4-BE49-F238E27FC236}">
              <a16:creationId xmlns:a16="http://schemas.microsoft.com/office/drawing/2014/main" id="{00000000-0008-0000-0400-0000E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7" name="Text Box 59">
          <a:extLst>
            <a:ext uri="{FF2B5EF4-FFF2-40B4-BE49-F238E27FC236}">
              <a16:creationId xmlns:a16="http://schemas.microsoft.com/office/drawing/2014/main" id="{00000000-0008-0000-0400-0000E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8" name="Text Box 59">
          <a:extLst>
            <a:ext uri="{FF2B5EF4-FFF2-40B4-BE49-F238E27FC236}">
              <a16:creationId xmlns:a16="http://schemas.microsoft.com/office/drawing/2014/main" id="{00000000-0008-0000-0400-0000F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9" name="Text Box 59">
          <a:extLst>
            <a:ext uri="{FF2B5EF4-FFF2-40B4-BE49-F238E27FC236}">
              <a16:creationId xmlns:a16="http://schemas.microsoft.com/office/drawing/2014/main" id="{00000000-0008-0000-0400-0000F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0" name="Text Box 59">
          <a:extLst>
            <a:ext uri="{FF2B5EF4-FFF2-40B4-BE49-F238E27FC236}">
              <a16:creationId xmlns:a16="http://schemas.microsoft.com/office/drawing/2014/main" id="{00000000-0008-0000-0400-0000F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1" name="Text Box 59">
          <a:extLst>
            <a:ext uri="{FF2B5EF4-FFF2-40B4-BE49-F238E27FC236}">
              <a16:creationId xmlns:a16="http://schemas.microsoft.com/office/drawing/2014/main" id="{00000000-0008-0000-0400-0000F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2" name="Text Box 59">
          <a:extLst>
            <a:ext uri="{FF2B5EF4-FFF2-40B4-BE49-F238E27FC236}">
              <a16:creationId xmlns:a16="http://schemas.microsoft.com/office/drawing/2014/main" id="{00000000-0008-0000-0400-0000F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3" name="Text Box 59">
          <a:extLst>
            <a:ext uri="{FF2B5EF4-FFF2-40B4-BE49-F238E27FC236}">
              <a16:creationId xmlns:a16="http://schemas.microsoft.com/office/drawing/2014/main" id="{00000000-0008-0000-0400-0000F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4" name="Text Box 59">
          <a:extLst>
            <a:ext uri="{FF2B5EF4-FFF2-40B4-BE49-F238E27FC236}">
              <a16:creationId xmlns:a16="http://schemas.microsoft.com/office/drawing/2014/main" id="{00000000-0008-0000-0400-0000F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5" name="Text Box 59">
          <a:extLst>
            <a:ext uri="{FF2B5EF4-FFF2-40B4-BE49-F238E27FC236}">
              <a16:creationId xmlns:a16="http://schemas.microsoft.com/office/drawing/2014/main" id="{00000000-0008-0000-0400-0000F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6" name="Text Box 59">
          <a:extLst>
            <a:ext uri="{FF2B5EF4-FFF2-40B4-BE49-F238E27FC236}">
              <a16:creationId xmlns:a16="http://schemas.microsoft.com/office/drawing/2014/main" id="{00000000-0008-0000-0400-0000F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7" name="Text Box 59">
          <a:extLst>
            <a:ext uri="{FF2B5EF4-FFF2-40B4-BE49-F238E27FC236}">
              <a16:creationId xmlns:a16="http://schemas.microsoft.com/office/drawing/2014/main" id="{00000000-0008-0000-0400-0000F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8" name="Text Box 59">
          <a:extLst>
            <a:ext uri="{FF2B5EF4-FFF2-40B4-BE49-F238E27FC236}">
              <a16:creationId xmlns:a16="http://schemas.microsoft.com/office/drawing/2014/main" id="{00000000-0008-0000-0400-0000F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9" name="Text Box 59">
          <a:extLst>
            <a:ext uri="{FF2B5EF4-FFF2-40B4-BE49-F238E27FC236}">
              <a16:creationId xmlns:a16="http://schemas.microsoft.com/office/drawing/2014/main" id="{00000000-0008-0000-0400-0000F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0" name="Text Box 59">
          <a:extLst>
            <a:ext uri="{FF2B5EF4-FFF2-40B4-BE49-F238E27FC236}">
              <a16:creationId xmlns:a16="http://schemas.microsoft.com/office/drawing/2014/main" id="{00000000-0008-0000-0400-0000F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1" name="Text Box 59">
          <a:extLst>
            <a:ext uri="{FF2B5EF4-FFF2-40B4-BE49-F238E27FC236}">
              <a16:creationId xmlns:a16="http://schemas.microsoft.com/office/drawing/2014/main" id="{00000000-0008-0000-0400-0000F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2" name="Text Box 59">
          <a:extLst>
            <a:ext uri="{FF2B5EF4-FFF2-40B4-BE49-F238E27FC236}">
              <a16:creationId xmlns:a16="http://schemas.microsoft.com/office/drawing/2014/main" id="{00000000-0008-0000-0400-0000F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3" name="Text Box 59">
          <a:extLst>
            <a:ext uri="{FF2B5EF4-FFF2-40B4-BE49-F238E27FC236}">
              <a16:creationId xmlns:a16="http://schemas.microsoft.com/office/drawing/2014/main" id="{00000000-0008-0000-0400-0000F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4" name="Text Box 59">
          <a:extLst>
            <a:ext uri="{FF2B5EF4-FFF2-40B4-BE49-F238E27FC236}">
              <a16:creationId xmlns:a16="http://schemas.microsoft.com/office/drawing/2014/main" id="{00000000-0008-0000-0400-00000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5" name="Text Box 59">
          <a:extLst>
            <a:ext uri="{FF2B5EF4-FFF2-40B4-BE49-F238E27FC236}">
              <a16:creationId xmlns:a16="http://schemas.microsoft.com/office/drawing/2014/main" id="{00000000-0008-0000-0400-000001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6" name="Text Box 59">
          <a:extLst>
            <a:ext uri="{FF2B5EF4-FFF2-40B4-BE49-F238E27FC236}">
              <a16:creationId xmlns:a16="http://schemas.microsoft.com/office/drawing/2014/main" id="{00000000-0008-0000-0400-000002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7" name="Text Box 59">
          <a:extLst>
            <a:ext uri="{FF2B5EF4-FFF2-40B4-BE49-F238E27FC236}">
              <a16:creationId xmlns:a16="http://schemas.microsoft.com/office/drawing/2014/main" id="{00000000-0008-0000-0400-000003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8" name="Text Box 59">
          <a:extLst>
            <a:ext uri="{FF2B5EF4-FFF2-40B4-BE49-F238E27FC236}">
              <a16:creationId xmlns:a16="http://schemas.microsoft.com/office/drawing/2014/main" id="{00000000-0008-0000-0400-000004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9" name="Text Box 59">
          <a:extLst>
            <a:ext uri="{FF2B5EF4-FFF2-40B4-BE49-F238E27FC236}">
              <a16:creationId xmlns:a16="http://schemas.microsoft.com/office/drawing/2014/main" id="{00000000-0008-0000-0400-000005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0" name="Text Box 59">
          <a:extLst>
            <a:ext uri="{FF2B5EF4-FFF2-40B4-BE49-F238E27FC236}">
              <a16:creationId xmlns:a16="http://schemas.microsoft.com/office/drawing/2014/main" id="{00000000-0008-0000-0400-000006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1" name="Text Box 59">
          <a:extLst>
            <a:ext uri="{FF2B5EF4-FFF2-40B4-BE49-F238E27FC236}">
              <a16:creationId xmlns:a16="http://schemas.microsoft.com/office/drawing/2014/main" id="{00000000-0008-0000-0400-000007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2" name="Text Box 59">
          <a:extLst>
            <a:ext uri="{FF2B5EF4-FFF2-40B4-BE49-F238E27FC236}">
              <a16:creationId xmlns:a16="http://schemas.microsoft.com/office/drawing/2014/main" id="{00000000-0008-0000-0400-000008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3" name="Text Box 59">
          <a:extLst>
            <a:ext uri="{FF2B5EF4-FFF2-40B4-BE49-F238E27FC236}">
              <a16:creationId xmlns:a16="http://schemas.microsoft.com/office/drawing/2014/main" id="{00000000-0008-0000-0400-000009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4" name="Text Box 59">
          <a:extLst>
            <a:ext uri="{FF2B5EF4-FFF2-40B4-BE49-F238E27FC236}">
              <a16:creationId xmlns:a16="http://schemas.microsoft.com/office/drawing/2014/main" id="{00000000-0008-0000-0400-00000A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5" name="Text Box 59">
          <a:extLst>
            <a:ext uri="{FF2B5EF4-FFF2-40B4-BE49-F238E27FC236}">
              <a16:creationId xmlns:a16="http://schemas.microsoft.com/office/drawing/2014/main" id="{00000000-0008-0000-0400-00000B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6" name="Text Box 59">
          <a:extLst>
            <a:ext uri="{FF2B5EF4-FFF2-40B4-BE49-F238E27FC236}">
              <a16:creationId xmlns:a16="http://schemas.microsoft.com/office/drawing/2014/main" id="{00000000-0008-0000-0400-00000C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7" name="Text Box 59">
          <a:extLst>
            <a:ext uri="{FF2B5EF4-FFF2-40B4-BE49-F238E27FC236}">
              <a16:creationId xmlns:a16="http://schemas.microsoft.com/office/drawing/2014/main" id="{00000000-0008-0000-0400-00000D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8" name="Text Box 59">
          <a:extLst>
            <a:ext uri="{FF2B5EF4-FFF2-40B4-BE49-F238E27FC236}">
              <a16:creationId xmlns:a16="http://schemas.microsoft.com/office/drawing/2014/main" id="{00000000-0008-0000-0400-00000E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9" name="Text Box 59">
          <a:extLst>
            <a:ext uri="{FF2B5EF4-FFF2-40B4-BE49-F238E27FC236}">
              <a16:creationId xmlns:a16="http://schemas.microsoft.com/office/drawing/2014/main" id="{00000000-0008-0000-0400-00000F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0" name="Text Box 59">
          <a:extLst>
            <a:ext uri="{FF2B5EF4-FFF2-40B4-BE49-F238E27FC236}">
              <a16:creationId xmlns:a16="http://schemas.microsoft.com/office/drawing/2014/main" id="{00000000-0008-0000-0400-00001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1" name="Text Box 59">
          <a:extLst>
            <a:ext uri="{FF2B5EF4-FFF2-40B4-BE49-F238E27FC236}">
              <a16:creationId xmlns:a16="http://schemas.microsoft.com/office/drawing/2014/main" id="{00000000-0008-0000-0400-00001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2" name="Text Box 59">
          <a:extLst>
            <a:ext uri="{FF2B5EF4-FFF2-40B4-BE49-F238E27FC236}">
              <a16:creationId xmlns:a16="http://schemas.microsoft.com/office/drawing/2014/main" id="{00000000-0008-0000-0400-00001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3" name="Text Box 59">
          <a:extLst>
            <a:ext uri="{FF2B5EF4-FFF2-40B4-BE49-F238E27FC236}">
              <a16:creationId xmlns:a16="http://schemas.microsoft.com/office/drawing/2014/main" id="{00000000-0008-0000-0400-00001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4" name="Text Box 59">
          <a:extLst>
            <a:ext uri="{FF2B5EF4-FFF2-40B4-BE49-F238E27FC236}">
              <a16:creationId xmlns:a16="http://schemas.microsoft.com/office/drawing/2014/main" id="{00000000-0008-0000-0400-00001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5" name="Text Box 59">
          <a:extLst>
            <a:ext uri="{FF2B5EF4-FFF2-40B4-BE49-F238E27FC236}">
              <a16:creationId xmlns:a16="http://schemas.microsoft.com/office/drawing/2014/main" id="{00000000-0008-0000-0400-00001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6" name="Text Box 59">
          <a:extLst>
            <a:ext uri="{FF2B5EF4-FFF2-40B4-BE49-F238E27FC236}">
              <a16:creationId xmlns:a16="http://schemas.microsoft.com/office/drawing/2014/main" id="{00000000-0008-0000-0400-00001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7" name="Text Box 59">
          <a:extLst>
            <a:ext uri="{FF2B5EF4-FFF2-40B4-BE49-F238E27FC236}">
              <a16:creationId xmlns:a16="http://schemas.microsoft.com/office/drawing/2014/main" id="{00000000-0008-0000-0400-00001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8" name="Text Box 59">
          <a:extLst>
            <a:ext uri="{FF2B5EF4-FFF2-40B4-BE49-F238E27FC236}">
              <a16:creationId xmlns:a16="http://schemas.microsoft.com/office/drawing/2014/main" id="{00000000-0008-0000-0400-00001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9" name="Text Box 59">
          <a:extLst>
            <a:ext uri="{FF2B5EF4-FFF2-40B4-BE49-F238E27FC236}">
              <a16:creationId xmlns:a16="http://schemas.microsoft.com/office/drawing/2014/main" id="{00000000-0008-0000-0400-00001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0" name="Text Box 59">
          <a:extLst>
            <a:ext uri="{FF2B5EF4-FFF2-40B4-BE49-F238E27FC236}">
              <a16:creationId xmlns:a16="http://schemas.microsoft.com/office/drawing/2014/main" id="{00000000-0008-0000-0400-00001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1" name="Text Box 59">
          <a:extLst>
            <a:ext uri="{FF2B5EF4-FFF2-40B4-BE49-F238E27FC236}">
              <a16:creationId xmlns:a16="http://schemas.microsoft.com/office/drawing/2014/main" id="{00000000-0008-0000-0400-00001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2" name="Text Box 59">
          <a:extLst>
            <a:ext uri="{FF2B5EF4-FFF2-40B4-BE49-F238E27FC236}">
              <a16:creationId xmlns:a16="http://schemas.microsoft.com/office/drawing/2014/main" id="{00000000-0008-0000-0400-00001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3" name="Text Box 59">
          <a:extLst>
            <a:ext uri="{FF2B5EF4-FFF2-40B4-BE49-F238E27FC236}">
              <a16:creationId xmlns:a16="http://schemas.microsoft.com/office/drawing/2014/main" id="{00000000-0008-0000-0400-00001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4" name="Text Box 59">
          <a:extLst>
            <a:ext uri="{FF2B5EF4-FFF2-40B4-BE49-F238E27FC236}">
              <a16:creationId xmlns:a16="http://schemas.microsoft.com/office/drawing/2014/main" id="{00000000-0008-0000-0400-00001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5" name="Text Box 59">
          <a:extLst>
            <a:ext uri="{FF2B5EF4-FFF2-40B4-BE49-F238E27FC236}">
              <a16:creationId xmlns:a16="http://schemas.microsoft.com/office/drawing/2014/main" id="{00000000-0008-0000-0400-00001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6" name="Text Box 59">
          <a:extLst>
            <a:ext uri="{FF2B5EF4-FFF2-40B4-BE49-F238E27FC236}">
              <a16:creationId xmlns:a16="http://schemas.microsoft.com/office/drawing/2014/main" id="{00000000-0008-0000-0400-00002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7" name="Text Box 59">
          <a:extLst>
            <a:ext uri="{FF2B5EF4-FFF2-40B4-BE49-F238E27FC236}">
              <a16:creationId xmlns:a16="http://schemas.microsoft.com/office/drawing/2014/main" id="{00000000-0008-0000-0400-00002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8" name="Text Box 59">
          <a:extLst>
            <a:ext uri="{FF2B5EF4-FFF2-40B4-BE49-F238E27FC236}">
              <a16:creationId xmlns:a16="http://schemas.microsoft.com/office/drawing/2014/main" id="{00000000-0008-0000-0400-00002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9" name="Text Box 59">
          <a:extLst>
            <a:ext uri="{FF2B5EF4-FFF2-40B4-BE49-F238E27FC236}">
              <a16:creationId xmlns:a16="http://schemas.microsoft.com/office/drawing/2014/main" id="{00000000-0008-0000-0400-00002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0" name="Text Box 59">
          <a:extLst>
            <a:ext uri="{FF2B5EF4-FFF2-40B4-BE49-F238E27FC236}">
              <a16:creationId xmlns:a16="http://schemas.microsoft.com/office/drawing/2014/main" id="{00000000-0008-0000-0400-00002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1" name="Text Box 59">
          <a:extLst>
            <a:ext uri="{FF2B5EF4-FFF2-40B4-BE49-F238E27FC236}">
              <a16:creationId xmlns:a16="http://schemas.microsoft.com/office/drawing/2014/main" id="{00000000-0008-0000-0400-00002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2" name="Text Box 59">
          <a:extLst>
            <a:ext uri="{FF2B5EF4-FFF2-40B4-BE49-F238E27FC236}">
              <a16:creationId xmlns:a16="http://schemas.microsoft.com/office/drawing/2014/main" id="{00000000-0008-0000-0400-00002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3" name="Text Box 59">
          <a:extLst>
            <a:ext uri="{FF2B5EF4-FFF2-40B4-BE49-F238E27FC236}">
              <a16:creationId xmlns:a16="http://schemas.microsoft.com/office/drawing/2014/main" id="{00000000-0008-0000-0400-00002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4" name="Text Box 59">
          <a:extLst>
            <a:ext uri="{FF2B5EF4-FFF2-40B4-BE49-F238E27FC236}">
              <a16:creationId xmlns:a16="http://schemas.microsoft.com/office/drawing/2014/main" id="{00000000-0008-0000-0400-00002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5" name="Text Box 59">
          <a:extLst>
            <a:ext uri="{FF2B5EF4-FFF2-40B4-BE49-F238E27FC236}">
              <a16:creationId xmlns:a16="http://schemas.microsoft.com/office/drawing/2014/main" id="{00000000-0008-0000-0400-00002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6" name="Text Box 59">
          <a:extLst>
            <a:ext uri="{FF2B5EF4-FFF2-40B4-BE49-F238E27FC236}">
              <a16:creationId xmlns:a16="http://schemas.microsoft.com/office/drawing/2014/main" id="{00000000-0008-0000-0400-00002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7" name="Text Box 59">
          <a:extLst>
            <a:ext uri="{FF2B5EF4-FFF2-40B4-BE49-F238E27FC236}">
              <a16:creationId xmlns:a16="http://schemas.microsoft.com/office/drawing/2014/main" id="{00000000-0008-0000-0400-00002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8" name="Text Box 59">
          <a:extLst>
            <a:ext uri="{FF2B5EF4-FFF2-40B4-BE49-F238E27FC236}">
              <a16:creationId xmlns:a16="http://schemas.microsoft.com/office/drawing/2014/main" id="{00000000-0008-0000-0400-00002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9" name="Text Box 59">
          <a:extLst>
            <a:ext uri="{FF2B5EF4-FFF2-40B4-BE49-F238E27FC236}">
              <a16:creationId xmlns:a16="http://schemas.microsoft.com/office/drawing/2014/main" id="{00000000-0008-0000-0400-00002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0" name="Text Box 59">
          <a:extLst>
            <a:ext uri="{FF2B5EF4-FFF2-40B4-BE49-F238E27FC236}">
              <a16:creationId xmlns:a16="http://schemas.microsoft.com/office/drawing/2014/main" id="{00000000-0008-0000-0400-00002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1" name="Text Box 59">
          <a:extLst>
            <a:ext uri="{FF2B5EF4-FFF2-40B4-BE49-F238E27FC236}">
              <a16:creationId xmlns:a16="http://schemas.microsoft.com/office/drawing/2014/main" id="{00000000-0008-0000-0400-00002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2" name="Text Box 59">
          <a:extLst>
            <a:ext uri="{FF2B5EF4-FFF2-40B4-BE49-F238E27FC236}">
              <a16:creationId xmlns:a16="http://schemas.microsoft.com/office/drawing/2014/main" id="{00000000-0008-0000-0400-00003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3" name="Text Box 59">
          <a:extLst>
            <a:ext uri="{FF2B5EF4-FFF2-40B4-BE49-F238E27FC236}">
              <a16:creationId xmlns:a16="http://schemas.microsoft.com/office/drawing/2014/main" id="{00000000-0008-0000-0400-00003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4" name="Text Box 59">
          <a:extLst>
            <a:ext uri="{FF2B5EF4-FFF2-40B4-BE49-F238E27FC236}">
              <a16:creationId xmlns:a16="http://schemas.microsoft.com/office/drawing/2014/main" id="{00000000-0008-0000-0400-00003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5" name="Text Box 59">
          <a:extLst>
            <a:ext uri="{FF2B5EF4-FFF2-40B4-BE49-F238E27FC236}">
              <a16:creationId xmlns:a16="http://schemas.microsoft.com/office/drawing/2014/main" id="{00000000-0008-0000-0400-00003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6" name="Text Box 59">
          <a:extLst>
            <a:ext uri="{FF2B5EF4-FFF2-40B4-BE49-F238E27FC236}">
              <a16:creationId xmlns:a16="http://schemas.microsoft.com/office/drawing/2014/main" id="{00000000-0008-0000-0400-00003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7" name="Text Box 59">
          <a:extLst>
            <a:ext uri="{FF2B5EF4-FFF2-40B4-BE49-F238E27FC236}">
              <a16:creationId xmlns:a16="http://schemas.microsoft.com/office/drawing/2014/main" id="{00000000-0008-0000-0400-00003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8" name="Text Box 59">
          <a:extLst>
            <a:ext uri="{FF2B5EF4-FFF2-40B4-BE49-F238E27FC236}">
              <a16:creationId xmlns:a16="http://schemas.microsoft.com/office/drawing/2014/main" id="{00000000-0008-0000-0400-00003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9" name="Text Box 59">
          <a:extLst>
            <a:ext uri="{FF2B5EF4-FFF2-40B4-BE49-F238E27FC236}">
              <a16:creationId xmlns:a16="http://schemas.microsoft.com/office/drawing/2014/main" id="{00000000-0008-0000-0400-00003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0" name="Text Box 59">
          <a:extLst>
            <a:ext uri="{FF2B5EF4-FFF2-40B4-BE49-F238E27FC236}">
              <a16:creationId xmlns:a16="http://schemas.microsoft.com/office/drawing/2014/main" id="{00000000-0008-0000-0400-00003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1" name="Text Box 59">
          <a:extLst>
            <a:ext uri="{FF2B5EF4-FFF2-40B4-BE49-F238E27FC236}">
              <a16:creationId xmlns:a16="http://schemas.microsoft.com/office/drawing/2014/main" id="{00000000-0008-0000-0400-00003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2" name="Text Box 59">
          <a:extLst>
            <a:ext uri="{FF2B5EF4-FFF2-40B4-BE49-F238E27FC236}">
              <a16:creationId xmlns:a16="http://schemas.microsoft.com/office/drawing/2014/main" id="{00000000-0008-0000-0400-00003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3" name="Text Box 59">
          <a:extLst>
            <a:ext uri="{FF2B5EF4-FFF2-40B4-BE49-F238E27FC236}">
              <a16:creationId xmlns:a16="http://schemas.microsoft.com/office/drawing/2014/main" id="{00000000-0008-0000-0400-00003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4" name="Text Box 59">
          <a:extLst>
            <a:ext uri="{FF2B5EF4-FFF2-40B4-BE49-F238E27FC236}">
              <a16:creationId xmlns:a16="http://schemas.microsoft.com/office/drawing/2014/main" id="{00000000-0008-0000-0400-00003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5" name="Text Box 59">
          <a:extLst>
            <a:ext uri="{FF2B5EF4-FFF2-40B4-BE49-F238E27FC236}">
              <a16:creationId xmlns:a16="http://schemas.microsoft.com/office/drawing/2014/main" id="{00000000-0008-0000-0400-00003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6" name="Text Box 59">
          <a:extLst>
            <a:ext uri="{FF2B5EF4-FFF2-40B4-BE49-F238E27FC236}">
              <a16:creationId xmlns:a16="http://schemas.microsoft.com/office/drawing/2014/main" id="{00000000-0008-0000-0400-00003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7" name="Text Box 59">
          <a:extLst>
            <a:ext uri="{FF2B5EF4-FFF2-40B4-BE49-F238E27FC236}">
              <a16:creationId xmlns:a16="http://schemas.microsoft.com/office/drawing/2014/main" id="{00000000-0008-0000-0400-00003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8" name="Text Box 59">
          <a:extLst>
            <a:ext uri="{FF2B5EF4-FFF2-40B4-BE49-F238E27FC236}">
              <a16:creationId xmlns:a16="http://schemas.microsoft.com/office/drawing/2014/main" id="{00000000-0008-0000-0400-00004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9" name="Text Box 59">
          <a:extLst>
            <a:ext uri="{FF2B5EF4-FFF2-40B4-BE49-F238E27FC236}">
              <a16:creationId xmlns:a16="http://schemas.microsoft.com/office/drawing/2014/main" id="{00000000-0008-0000-0400-00004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0" name="Text Box 59">
          <a:extLst>
            <a:ext uri="{FF2B5EF4-FFF2-40B4-BE49-F238E27FC236}">
              <a16:creationId xmlns:a16="http://schemas.microsoft.com/office/drawing/2014/main" id="{00000000-0008-0000-0400-00004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1" name="Text Box 59">
          <a:extLst>
            <a:ext uri="{FF2B5EF4-FFF2-40B4-BE49-F238E27FC236}">
              <a16:creationId xmlns:a16="http://schemas.microsoft.com/office/drawing/2014/main" id="{00000000-0008-0000-0400-00004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2" name="Text Box 59">
          <a:extLst>
            <a:ext uri="{FF2B5EF4-FFF2-40B4-BE49-F238E27FC236}">
              <a16:creationId xmlns:a16="http://schemas.microsoft.com/office/drawing/2014/main" id="{00000000-0008-0000-0400-00004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3" name="Text Box 59">
          <a:extLst>
            <a:ext uri="{FF2B5EF4-FFF2-40B4-BE49-F238E27FC236}">
              <a16:creationId xmlns:a16="http://schemas.microsoft.com/office/drawing/2014/main" id="{00000000-0008-0000-0400-00004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4" name="Text Box 59">
          <a:extLst>
            <a:ext uri="{FF2B5EF4-FFF2-40B4-BE49-F238E27FC236}">
              <a16:creationId xmlns:a16="http://schemas.microsoft.com/office/drawing/2014/main" id="{00000000-0008-0000-0400-00004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5" name="Text Box 59">
          <a:extLst>
            <a:ext uri="{FF2B5EF4-FFF2-40B4-BE49-F238E27FC236}">
              <a16:creationId xmlns:a16="http://schemas.microsoft.com/office/drawing/2014/main" id="{00000000-0008-0000-0400-00004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6" name="Text Box 59">
          <a:extLst>
            <a:ext uri="{FF2B5EF4-FFF2-40B4-BE49-F238E27FC236}">
              <a16:creationId xmlns:a16="http://schemas.microsoft.com/office/drawing/2014/main" id="{00000000-0008-0000-0400-00004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7" name="Text Box 59">
          <a:extLst>
            <a:ext uri="{FF2B5EF4-FFF2-40B4-BE49-F238E27FC236}">
              <a16:creationId xmlns:a16="http://schemas.microsoft.com/office/drawing/2014/main" id="{00000000-0008-0000-0400-00004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8" name="Text Box 59">
          <a:extLst>
            <a:ext uri="{FF2B5EF4-FFF2-40B4-BE49-F238E27FC236}">
              <a16:creationId xmlns:a16="http://schemas.microsoft.com/office/drawing/2014/main" id="{00000000-0008-0000-0400-00004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9" name="Text Box 59">
          <a:extLst>
            <a:ext uri="{FF2B5EF4-FFF2-40B4-BE49-F238E27FC236}">
              <a16:creationId xmlns:a16="http://schemas.microsoft.com/office/drawing/2014/main" id="{00000000-0008-0000-0400-00004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0" name="Text Box 59">
          <a:extLst>
            <a:ext uri="{FF2B5EF4-FFF2-40B4-BE49-F238E27FC236}">
              <a16:creationId xmlns:a16="http://schemas.microsoft.com/office/drawing/2014/main" id="{00000000-0008-0000-0400-00004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1" name="Text Box 59">
          <a:extLst>
            <a:ext uri="{FF2B5EF4-FFF2-40B4-BE49-F238E27FC236}">
              <a16:creationId xmlns:a16="http://schemas.microsoft.com/office/drawing/2014/main" id="{00000000-0008-0000-0400-00004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2" name="Text Box 59">
          <a:extLst>
            <a:ext uri="{FF2B5EF4-FFF2-40B4-BE49-F238E27FC236}">
              <a16:creationId xmlns:a16="http://schemas.microsoft.com/office/drawing/2014/main" id="{00000000-0008-0000-0400-00004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3" name="Text Box 59">
          <a:extLst>
            <a:ext uri="{FF2B5EF4-FFF2-40B4-BE49-F238E27FC236}">
              <a16:creationId xmlns:a16="http://schemas.microsoft.com/office/drawing/2014/main" id="{00000000-0008-0000-0400-00004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4" name="Text Box 59">
          <a:extLst>
            <a:ext uri="{FF2B5EF4-FFF2-40B4-BE49-F238E27FC236}">
              <a16:creationId xmlns:a16="http://schemas.microsoft.com/office/drawing/2014/main" id="{00000000-0008-0000-0400-00005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5" name="Text Box 59">
          <a:extLst>
            <a:ext uri="{FF2B5EF4-FFF2-40B4-BE49-F238E27FC236}">
              <a16:creationId xmlns:a16="http://schemas.microsoft.com/office/drawing/2014/main" id="{00000000-0008-0000-0400-00005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6" name="Text Box 59">
          <a:extLst>
            <a:ext uri="{FF2B5EF4-FFF2-40B4-BE49-F238E27FC236}">
              <a16:creationId xmlns:a16="http://schemas.microsoft.com/office/drawing/2014/main" id="{00000000-0008-0000-0400-00005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7" name="Text Box 59">
          <a:extLst>
            <a:ext uri="{FF2B5EF4-FFF2-40B4-BE49-F238E27FC236}">
              <a16:creationId xmlns:a16="http://schemas.microsoft.com/office/drawing/2014/main" id="{00000000-0008-0000-0400-00005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8" name="Text Box 59">
          <a:extLst>
            <a:ext uri="{FF2B5EF4-FFF2-40B4-BE49-F238E27FC236}">
              <a16:creationId xmlns:a16="http://schemas.microsoft.com/office/drawing/2014/main" id="{00000000-0008-0000-0400-00005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9" name="Text Box 59">
          <a:extLst>
            <a:ext uri="{FF2B5EF4-FFF2-40B4-BE49-F238E27FC236}">
              <a16:creationId xmlns:a16="http://schemas.microsoft.com/office/drawing/2014/main" id="{00000000-0008-0000-0400-00005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0" name="Text Box 59">
          <a:extLst>
            <a:ext uri="{FF2B5EF4-FFF2-40B4-BE49-F238E27FC236}">
              <a16:creationId xmlns:a16="http://schemas.microsoft.com/office/drawing/2014/main" id="{00000000-0008-0000-0400-00005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1" name="Text Box 59">
          <a:extLst>
            <a:ext uri="{FF2B5EF4-FFF2-40B4-BE49-F238E27FC236}">
              <a16:creationId xmlns:a16="http://schemas.microsoft.com/office/drawing/2014/main" id="{00000000-0008-0000-0400-00005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2" name="Text Box 59">
          <a:extLst>
            <a:ext uri="{FF2B5EF4-FFF2-40B4-BE49-F238E27FC236}">
              <a16:creationId xmlns:a16="http://schemas.microsoft.com/office/drawing/2014/main" id="{00000000-0008-0000-0400-00005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3" name="Text Box 59">
          <a:extLst>
            <a:ext uri="{FF2B5EF4-FFF2-40B4-BE49-F238E27FC236}">
              <a16:creationId xmlns:a16="http://schemas.microsoft.com/office/drawing/2014/main" id="{00000000-0008-0000-0400-00005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4" name="Text Box 59">
          <a:extLst>
            <a:ext uri="{FF2B5EF4-FFF2-40B4-BE49-F238E27FC236}">
              <a16:creationId xmlns:a16="http://schemas.microsoft.com/office/drawing/2014/main" id="{00000000-0008-0000-0400-00005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5" name="Text Box 59">
          <a:extLst>
            <a:ext uri="{FF2B5EF4-FFF2-40B4-BE49-F238E27FC236}">
              <a16:creationId xmlns:a16="http://schemas.microsoft.com/office/drawing/2014/main" id="{00000000-0008-0000-0400-00005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6" name="Text Box 59">
          <a:extLst>
            <a:ext uri="{FF2B5EF4-FFF2-40B4-BE49-F238E27FC236}">
              <a16:creationId xmlns:a16="http://schemas.microsoft.com/office/drawing/2014/main" id="{00000000-0008-0000-0400-00005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7" name="Text Box 59">
          <a:extLst>
            <a:ext uri="{FF2B5EF4-FFF2-40B4-BE49-F238E27FC236}">
              <a16:creationId xmlns:a16="http://schemas.microsoft.com/office/drawing/2014/main" id="{00000000-0008-0000-0400-00005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8" name="Text Box 59">
          <a:extLst>
            <a:ext uri="{FF2B5EF4-FFF2-40B4-BE49-F238E27FC236}">
              <a16:creationId xmlns:a16="http://schemas.microsoft.com/office/drawing/2014/main" id="{00000000-0008-0000-0400-00005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9" name="Text Box 59">
          <a:extLst>
            <a:ext uri="{FF2B5EF4-FFF2-40B4-BE49-F238E27FC236}">
              <a16:creationId xmlns:a16="http://schemas.microsoft.com/office/drawing/2014/main" id="{00000000-0008-0000-0400-00005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0" name="Text Box 59">
          <a:extLst>
            <a:ext uri="{FF2B5EF4-FFF2-40B4-BE49-F238E27FC236}">
              <a16:creationId xmlns:a16="http://schemas.microsoft.com/office/drawing/2014/main" id="{00000000-0008-0000-0400-00006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1" name="Text Box 59">
          <a:extLst>
            <a:ext uri="{FF2B5EF4-FFF2-40B4-BE49-F238E27FC236}">
              <a16:creationId xmlns:a16="http://schemas.microsoft.com/office/drawing/2014/main" id="{00000000-0008-0000-0400-00006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2" name="Text Box 59">
          <a:extLst>
            <a:ext uri="{FF2B5EF4-FFF2-40B4-BE49-F238E27FC236}">
              <a16:creationId xmlns:a16="http://schemas.microsoft.com/office/drawing/2014/main" id="{00000000-0008-0000-0400-00006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3" name="Text Box 59">
          <a:extLst>
            <a:ext uri="{FF2B5EF4-FFF2-40B4-BE49-F238E27FC236}">
              <a16:creationId xmlns:a16="http://schemas.microsoft.com/office/drawing/2014/main" id="{00000000-0008-0000-0400-00006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4" name="Text Box 59">
          <a:extLst>
            <a:ext uri="{FF2B5EF4-FFF2-40B4-BE49-F238E27FC236}">
              <a16:creationId xmlns:a16="http://schemas.microsoft.com/office/drawing/2014/main" id="{00000000-0008-0000-0400-00006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5" name="Text Box 59">
          <a:extLst>
            <a:ext uri="{FF2B5EF4-FFF2-40B4-BE49-F238E27FC236}">
              <a16:creationId xmlns:a16="http://schemas.microsoft.com/office/drawing/2014/main" id="{00000000-0008-0000-0400-00006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6" name="Text Box 59">
          <a:extLst>
            <a:ext uri="{FF2B5EF4-FFF2-40B4-BE49-F238E27FC236}">
              <a16:creationId xmlns:a16="http://schemas.microsoft.com/office/drawing/2014/main" id="{00000000-0008-0000-0400-00006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7" name="Text Box 59">
          <a:extLst>
            <a:ext uri="{FF2B5EF4-FFF2-40B4-BE49-F238E27FC236}">
              <a16:creationId xmlns:a16="http://schemas.microsoft.com/office/drawing/2014/main" id="{00000000-0008-0000-0400-00006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8" name="Text Box 59">
          <a:extLst>
            <a:ext uri="{FF2B5EF4-FFF2-40B4-BE49-F238E27FC236}">
              <a16:creationId xmlns:a16="http://schemas.microsoft.com/office/drawing/2014/main" id="{00000000-0008-0000-0400-00006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9" name="Text Box 59">
          <a:extLst>
            <a:ext uri="{FF2B5EF4-FFF2-40B4-BE49-F238E27FC236}">
              <a16:creationId xmlns:a16="http://schemas.microsoft.com/office/drawing/2014/main" id="{00000000-0008-0000-0400-00006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0" name="Text Box 59">
          <a:extLst>
            <a:ext uri="{FF2B5EF4-FFF2-40B4-BE49-F238E27FC236}">
              <a16:creationId xmlns:a16="http://schemas.microsoft.com/office/drawing/2014/main" id="{00000000-0008-0000-0400-00006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1" name="Text Box 59">
          <a:extLst>
            <a:ext uri="{FF2B5EF4-FFF2-40B4-BE49-F238E27FC236}">
              <a16:creationId xmlns:a16="http://schemas.microsoft.com/office/drawing/2014/main" id="{00000000-0008-0000-0400-00006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2" name="Text Box 59">
          <a:extLst>
            <a:ext uri="{FF2B5EF4-FFF2-40B4-BE49-F238E27FC236}">
              <a16:creationId xmlns:a16="http://schemas.microsoft.com/office/drawing/2014/main" id="{00000000-0008-0000-0400-00006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3" name="Text Box 59">
          <a:extLst>
            <a:ext uri="{FF2B5EF4-FFF2-40B4-BE49-F238E27FC236}">
              <a16:creationId xmlns:a16="http://schemas.microsoft.com/office/drawing/2014/main" id="{00000000-0008-0000-0400-00006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4" name="Text Box 59">
          <a:extLst>
            <a:ext uri="{FF2B5EF4-FFF2-40B4-BE49-F238E27FC236}">
              <a16:creationId xmlns:a16="http://schemas.microsoft.com/office/drawing/2014/main" id="{00000000-0008-0000-0400-00006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5" name="Text Box 59">
          <a:extLst>
            <a:ext uri="{FF2B5EF4-FFF2-40B4-BE49-F238E27FC236}">
              <a16:creationId xmlns:a16="http://schemas.microsoft.com/office/drawing/2014/main" id="{00000000-0008-0000-0400-00006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6" name="Text Box 59">
          <a:extLst>
            <a:ext uri="{FF2B5EF4-FFF2-40B4-BE49-F238E27FC236}">
              <a16:creationId xmlns:a16="http://schemas.microsoft.com/office/drawing/2014/main" id="{00000000-0008-0000-0400-00007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7" name="Text Box 59">
          <a:extLst>
            <a:ext uri="{FF2B5EF4-FFF2-40B4-BE49-F238E27FC236}">
              <a16:creationId xmlns:a16="http://schemas.microsoft.com/office/drawing/2014/main" id="{00000000-0008-0000-0400-00007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8" name="Text Box 59">
          <a:extLst>
            <a:ext uri="{FF2B5EF4-FFF2-40B4-BE49-F238E27FC236}">
              <a16:creationId xmlns:a16="http://schemas.microsoft.com/office/drawing/2014/main" id="{00000000-0008-0000-0400-00007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9" name="Text Box 59">
          <a:extLst>
            <a:ext uri="{FF2B5EF4-FFF2-40B4-BE49-F238E27FC236}">
              <a16:creationId xmlns:a16="http://schemas.microsoft.com/office/drawing/2014/main" id="{00000000-0008-0000-0400-00007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0" name="Text Box 59">
          <a:extLst>
            <a:ext uri="{FF2B5EF4-FFF2-40B4-BE49-F238E27FC236}">
              <a16:creationId xmlns:a16="http://schemas.microsoft.com/office/drawing/2014/main" id="{00000000-0008-0000-0400-00007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1" name="Text Box 59">
          <a:extLst>
            <a:ext uri="{FF2B5EF4-FFF2-40B4-BE49-F238E27FC236}">
              <a16:creationId xmlns:a16="http://schemas.microsoft.com/office/drawing/2014/main" id="{00000000-0008-0000-0400-00007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2" name="Text Box 59">
          <a:extLst>
            <a:ext uri="{FF2B5EF4-FFF2-40B4-BE49-F238E27FC236}">
              <a16:creationId xmlns:a16="http://schemas.microsoft.com/office/drawing/2014/main" id="{00000000-0008-0000-0400-00007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3" name="Text Box 59">
          <a:extLst>
            <a:ext uri="{FF2B5EF4-FFF2-40B4-BE49-F238E27FC236}">
              <a16:creationId xmlns:a16="http://schemas.microsoft.com/office/drawing/2014/main" id="{00000000-0008-0000-0400-00007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4" name="Text Box 59">
          <a:extLst>
            <a:ext uri="{FF2B5EF4-FFF2-40B4-BE49-F238E27FC236}">
              <a16:creationId xmlns:a16="http://schemas.microsoft.com/office/drawing/2014/main" id="{00000000-0008-0000-0400-00007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5" name="Text Box 59">
          <a:extLst>
            <a:ext uri="{FF2B5EF4-FFF2-40B4-BE49-F238E27FC236}">
              <a16:creationId xmlns:a16="http://schemas.microsoft.com/office/drawing/2014/main" id="{00000000-0008-0000-0400-00007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6" name="Text Box 59">
          <a:extLst>
            <a:ext uri="{FF2B5EF4-FFF2-40B4-BE49-F238E27FC236}">
              <a16:creationId xmlns:a16="http://schemas.microsoft.com/office/drawing/2014/main" id="{00000000-0008-0000-0400-00007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7" name="Text Box 59">
          <a:extLst>
            <a:ext uri="{FF2B5EF4-FFF2-40B4-BE49-F238E27FC236}">
              <a16:creationId xmlns:a16="http://schemas.microsoft.com/office/drawing/2014/main" id="{00000000-0008-0000-0400-00007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8" name="Text Box 59">
          <a:extLst>
            <a:ext uri="{FF2B5EF4-FFF2-40B4-BE49-F238E27FC236}">
              <a16:creationId xmlns:a16="http://schemas.microsoft.com/office/drawing/2014/main" id="{00000000-0008-0000-0400-00007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9" name="Text Box 59">
          <a:extLst>
            <a:ext uri="{FF2B5EF4-FFF2-40B4-BE49-F238E27FC236}">
              <a16:creationId xmlns:a16="http://schemas.microsoft.com/office/drawing/2014/main" id="{00000000-0008-0000-0400-00007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0" name="Text Box 59">
          <a:extLst>
            <a:ext uri="{FF2B5EF4-FFF2-40B4-BE49-F238E27FC236}">
              <a16:creationId xmlns:a16="http://schemas.microsoft.com/office/drawing/2014/main" id="{00000000-0008-0000-0400-00007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1" name="Text Box 59">
          <a:extLst>
            <a:ext uri="{FF2B5EF4-FFF2-40B4-BE49-F238E27FC236}">
              <a16:creationId xmlns:a16="http://schemas.microsoft.com/office/drawing/2014/main" id="{00000000-0008-0000-0400-00007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2" name="Text Box 59">
          <a:extLst>
            <a:ext uri="{FF2B5EF4-FFF2-40B4-BE49-F238E27FC236}">
              <a16:creationId xmlns:a16="http://schemas.microsoft.com/office/drawing/2014/main" id="{00000000-0008-0000-0400-00008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3" name="Text Box 59">
          <a:extLst>
            <a:ext uri="{FF2B5EF4-FFF2-40B4-BE49-F238E27FC236}">
              <a16:creationId xmlns:a16="http://schemas.microsoft.com/office/drawing/2014/main" id="{00000000-0008-0000-0400-00008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4" name="Text Box 59">
          <a:extLst>
            <a:ext uri="{FF2B5EF4-FFF2-40B4-BE49-F238E27FC236}">
              <a16:creationId xmlns:a16="http://schemas.microsoft.com/office/drawing/2014/main" id="{00000000-0008-0000-0400-00008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5" name="Text Box 59">
          <a:extLst>
            <a:ext uri="{FF2B5EF4-FFF2-40B4-BE49-F238E27FC236}">
              <a16:creationId xmlns:a16="http://schemas.microsoft.com/office/drawing/2014/main" id="{00000000-0008-0000-0400-00008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6" name="Text Box 59">
          <a:extLst>
            <a:ext uri="{FF2B5EF4-FFF2-40B4-BE49-F238E27FC236}">
              <a16:creationId xmlns:a16="http://schemas.microsoft.com/office/drawing/2014/main" id="{00000000-0008-0000-0400-00008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7" name="Text Box 59">
          <a:extLst>
            <a:ext uri="{FF2B5EF4-FFF2-40B4-BE49-F238E27FC236}">
              <a16:creationId xmlns:a16="http://schemas.microsoft.com/office/drawing/2014/main" id="{00000000-0008-0000-0400-00008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8" name="Text Box 59">
          <a:extLst>
            <a:ext uri="{FF2B5EF4-FFF2-40B4-BE49-F238E27FC236}">
              <a16:creationId xmlns:a16="http://schemas.microsoft.com/office/drawing/2014/main" id="{00000000-0008-0000-0400-00008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9" name="Text Box 59">
          <a:extLst>
            <a:ext uri="{FF2B5EF4-FFF2-40B4-BE49-F238E27FC236}">
              <a16:creationId xmlns:a16="http://schemas.microsoft.com/office/drawing/2014/main" id="{00000000-0008-0000-0400-00008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0" name="Text Box 59">
          <a:extLst>
            <a:ext uri="{FF2B5EF4-FFF2-40B4-BE49-F238E27FC236}">
              <a16:creationId xmlns:a16="http://schemas.microsoft.com/office/drawing/2014/main" id="{00000000-0008-0000-0400-00008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1" name="Text Box 59">
          <a:extLst>
            <a:ext uri="{FF2B5EF4-FFF2-40B4-BE49-F238E27FC236}">
              <a16:creationId xmlns:a16="http://schemas.microsoft.com/office/drawing/2014/main" id="{00000000-0008-0000-0400-00008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2" name="Text Box 59">
          <a:extLst>
            <a:ext uri="{FF2B5EF4-FFF2-40B4-BE49-F238E27FC236}">
              <a16:creationId xmlns:a16="http://schemas.microsoft.com/office/drawing/2014/main" id="{00000000-0008-0000-0400-00008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3" name="Text Box 59">
          <a:extLst>
            <a:ext uri="{FF2B5EF4-FFF2-40B4-BE49-F238E27FC236}">
              <a16:creationId xmlns:a16="http://schemas.microsoft.com/office/drawing/2014/main" id="{00000000-0008-0000-0400-00008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4" name="Text Box 59">
          <a:extLst>
            <a:ext uri="{FF2B5EF4-FFF2-40B4-BE49-F238E27FC236}">
              <a16:creationId xmlns:a16="http://schemas.microsoft.com/office/drawing/2014/main" id="{00000000-0008-0000-0400-00008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5" name="Text Box 59">
          <a:extLst>
            <a:ext uri="{FF2B5EF4-FFF2-40B4-BE49-F238E27FC236}">
              <a16:creationId xmlns:a16="http://schemas.microsoft.com/office/drawing/2014/main" id="{00000000-0008-0000-0400-00008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6" name="Text Box 59">
          <a:extLst>
            <a:ext uri="{FF2B5EF4-FFF2-40B4-BE49-F238E27FC236}">
              <a16:creationId xmlns:a16="http://schemas.microsoft.com/office/drawing/2014/main" id="{00000000-0008-0000-0400-00008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7" name="Text Box 59">
          <a:extLst>
            <a:ext uri="{FF2B5EF4-FFF2-40B4-BE49-F238E27FC236}">
              <a16:creationId xmlns:a16="http://schemas.microsoft.com/office/drawing/2014/main" id="{00000000-0008-0000-0400-00008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8" name="Text Box 59">
          <a:extLst>
            <a:ext uri="{FF2B5EF4-FFF2-40B4-BE49-F238E27FC236}">
              <a16:creationId xmlns:a16="http://schemas.microsoft.com/office/drawing/2014/main" id="{00000000-0008-0000-0400-00009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9" name="Text Box 59">
          <a:extLst>
            <a:ext uri="{FF2B5EF4-FFF2-40B4-BE49-F238E27FC236}">
              <a16:creationId xmlns:a16="http://schemas.microsoft.com/office/drawing/2014/main" id="{00000000-0008-0000-0400-00009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0" name="Text Box 59">
          <a:extLst>
            <a:ext uri="{FF2B5EF4-FFF2-40B4-BE49-F238E27FC236}">
              <a16:creationId xmlns:a16="http://schemas.microsoft.com/office/drawing/2014/main" id="{00000000-0008-0000-0400-00009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1" name="Text Box 59">
          <a:extLst>
            <a:ext uri="{FF2B5EF4-FFF2-40B4-BE49-F238E27FC236}">
              <a16:creationId xmlns:a16="http://schemas.microsoft.com/office/drawing/2014/main" id="{00000000-0008-0000-0400-00009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2" name="Text Box 59">
          <a:extLst>
            <a:ext uri="{FF2B5EF4-FFF2-40B4-BE49-F238E27FC236}">
              <a16:creationId xmlns:a16="http://schemas.microsoft.com/office/drawing/2014/main" id="{00000000-0008-0000-0400-00009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3" name="Text Box 59">
          <a:extLst>
            <a:ext uri="{FF2B5EF4-FFF2-40B4-BE49-F238E27FC236}">
              <a16:creationId xmlns:a16="http://schemas.microsoft.com/office/drawing/2014/main" id="{00000000-0008-0000-0400-00009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4" name="Text Box 59">
          <a:extLst>
            <a:ext uri="{FF2B5EF4-FFF2-40B4-BE49-F238E27FC236}">
              <a16:creationId xmlns:a16="http://schemas.microsoft.com/office/drawing/2014/main" id="{00000000-0008-0000-0400-00009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5" name="Text Box 59">
          <a:extLst>
            <a:ext uri="{FF2B5EF4-FFF2-40B4-BE49-F238E27FC236}">
              <a16:creationId xmlns:a16="http://schemas.microsoft.com/office/drawing/2014/main" id="{00000000-0008-0000-0400-00009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6" name="Text Box 59">
          <a:extLst>
            <a:ext uri="{FF2B5EF4-FFF2-40B4-BE49-F238E27FC236}">
              <a16:creationId xmlns:a16="http://schemas.microsoft.com/office/drawing/2014/main" id="{00000000-0008-0000-0400-00009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7" name="Text Box 59">
          <a:extLst>
            <a:ext uri="{FF2B5EF4-FFF2-40B4-BE49-F238E27FC236}">
              <a16:creationId xmlns:a16="http://schemas.microsoft.com/office/drawing/2014/main" id="{00000000-0008-0000-0400-00009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8" name="Text Box 59">
          <a:extLst>
            <a:ext uri="{FF2B5EF4-FFF2-40B4-BE49-F238E27FC236}">
              <a16:creationId xmlns:a16="http://schemas.microsoft.com/office/drawing/2014/main" id="{00000000-0008-0000-0400-00009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9" name="Text Box 59">
          <a:extLst>
            <a:ext uri="{FF2B5EF4-FFF2-40B4-BE49-F238E27FC236}">
              <a16:creationId xmlns:a16="http://schemas.microsoft.com/office/drawing/2014/main" id="{00000000-0008-0000-0400-00009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0" name="Text Box 59">
          <a:extLst>
            <a:ext uri="{FF2B5EF4-FFF2-40B4-BE49-F238E27FC236}">
              <a16:creationId xmlns:a16="http://schemas.microsoft.com/office/drawing/2014/main" id="{00000000-0008-0000-0400-00009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1" name="Text Box 59">
          <a:extLst>
            <a:ext uri="{FF2B5EF4-FFF2-40B4-BE49-F238E27FC236}">
              <a16:creationId xmlns:a16="http://schemas.microsoft.com/office/drawing/2014/main" id="{00000000-0008-0000-0400-00009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2" name="Text Box 59">
          <a:extLst>
            <a:ext uri="{FF2B5EF4-FFF2-40B4-BE49-F238E27FC236}">
              <a16:creationId xmlns:a16="http://schemas.microsoft.com/office/drawing/2014/main" id="{00000000-0008-0000-0400-00009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3" name="Text Box 59">
          <a:extLst>
            <a:ext uri="{FF2B5EF4-FFF2-40B4-BE49-F238E27FC236}">
              <a16:creationId xmlns:a16="http://schemas.microsoft.com/office/drawing/2014/main" id="{00000000-0008-0000-0400-00009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4" name="Text Box 59">
          <a:extLst>
            <a:ext uri="{FF2B5EF4-FFF2-40B4-BE49-F238E27FC236}">
              <a16:creationId xmlns:a16="http://schemas.microsoft.com/office/drawing/2014/main" id="{00000000-0008-0000-0400-0000A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5" name="Text Box 59">
          <a:extLst>
            <a:ext uri="{FF2B5EF4-FFF2-40B4-BE49-F238E27FC236}">
              <a16:creationId xmlns:a16="http://schemas.microsoft.com/office/drawing/2014/main" id="{00000000-0008-0000-0400-0000A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6" name="Text Box 59">
          <a:extLst>
            <a:ext uri="{FF2B5EF4-FFF2-40B4-BE49-F238E27FC236}">
              <a16:creationId xmlns:a16="http://schemas.microsoft.com/office/drawing/2014/main" id="{00000000-0008-0000-0400-0000A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7" name="Text Box 59">
          <a:extLst>
            <a:ext uri="{FF2B5EF4-FFF2-40B4-BE49-F238E27FC236}">
              <a16:creationId xmlns:a16="http://schemas.microsoft.com/office/drawing/2014/main" id="{00000000-0008-0000-0400-0000A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8" name="Text Box 59">
          <a:extLst>
            <a:ext uri="{FF2B5EF4-FFF2-40B4-BE49-F238E27FC236}">
              <a16:creationId xmlns:a16="http://schemas.microsoft.com/office/drawing/2014/main" id="{00000000-0008-0000-0400-0000A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9" name="Text Box 59">
          <a:extLst>
            <a:ext uri="{FF2B5EF4-FFF2-40B4-BE49-F238E27FC236}">
              <a16:creationId xmlns:a16="http://schemas.microsoft.com/office/drawing/2014/main" id="{00000000-0008-0000-0400-0000A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0" name="Text Box 59">
          <a:extLst>
            <a:ext uri="{FF2B5EF4-FFF2-40B4-BE49-F238E27FC236}">
              <a16:creationId xmlns:a16="http://schemas.microsoft.com/office/drawing/2014/main" id="{00000000-0008-0000-0400-0000A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1" name="Text Box 59">
          <a:extLst>
            <a:ext uri="{FF2B5EF4-FFF2-40B4-BE49-F238E27FC236}">
              <a16:creationId xmlns:a16="http://schemas.microsoft.com/office/drawing/2014/main" id="{00000000-0008-0000-0400-0000A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2" name="Text Box 59">
          <a:extLst>
            <a:ext uri="{FF2B5EF4-FFF2-40B4-BE49-F238E27FC236}">
              <a16:creationId xmlns:a16="http://schemas.microsoft.com/office/drawing/2014/main" id="{00000000-0008-0000-0400-0000A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3" name="Text Box 59">
          <a:extLst>
            <a:ext uri="{FF2B5EF4-FFF2-40B4-BE49-F238E27FC236}">
              <a16:creationId xmlns:a16="http://schemas.microsoft.com/office/drawing/2014/main" id="{00000000-0008-0000-0400-0000A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4" name="Text Box 59">
          <a:extLst>
            <a:ext uri="{FF2B5EF4-FFF2-40B4-BE49-F238E27FC236}">
              <a16:creationId xmlns:a16="http://schemas.microsoft.com/office/drawing/2014/main" id="{00000000-0008-0000-0400-0000A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5" name="Text Box 59">
          <a:extLst>
            <a:ext uri="{FF2B5EF4-FFF2-40B4-BE49-F238E27FC236}">
              <a16:creationId xmlns:a16="http://schemas.microsoft.com/office/drawing/2014/main" id="{00000000-0008-0000-0400-0000A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6" name="Text Box 59">
          <a:extLst>
            <a:ext uri="{FF2B5EF4-FFF2-40B4-BE49-F238E27FC236}">
              <a16:creationId xmlns:a16="http://schemas.microsoft.com/office/drawing/2014/main" id="{00000000-0008-0000-0400-0000A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7" name="Text Box 59">
          <a:extLst>
            <a:ext uri="{FF2B5EF4-FFF2-40B4-BE49-F238E27FC236}">
              <a16:creationId xmlns:a16="http://schemas.microsoft.com/office/drawing/2014/main" id="{00000000-0008-0000-0400-0000A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8" name="Text Box 59">
          <a:extLst>
            <a:ext uri="{FF2B5EF4-FFF2-40B4-BE49-F238E27FC236}">
              <a16:creationId xmlns:a16="http://schemas.microsoft.com/office/drawing/2014/main" id="{00000000-0008-0000-0400-0000A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9" name="Text Box 59">
          <a:extLst>
            <a:ext uri="{FF2B5EF4-FFF2-40B4-BE49-F238E27FC236}">
              <a16:creationId xmlns:a16="http://schemas.microsoft.com/office/drawing/2014/main" id="{00000000-0008-0000-0400-0000A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0" name="Text Box 59">
          <a:extLst>
            <a:ext uri="{FF2B5EF4-FFF2-40B4-BE49-F238E27FC236}">
              <a16:creationId xmlns:a16="http://schemas.microsoft.com/office/drawing/2014/main" id="{00000000-0008-0000-0400-0000B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1" name="Text Box 59">
          <a:extLst>
            <a:ext uri="{FF2B5EF4-FFF2-40B4-BE49-F238E27FC236}">
              <a16:creationId xmlns:a16="http://schemas.microsoft.com/office/drawing/2014/main" id="{00000000-0008-0000-0400-0000B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2" name="Text Box 59">
          <a:extLst>
            <a:ext uri="{FF2B5EF4-FFF2-40B4-BE49-F238E27FC236}">
              <a16:creationId xmlns:a16="http://schemas.microsoft.com/office/drawing/2014/main" id="{00000000-0008-0000-0400-0000B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3" name="Text Box 59">
          <a:extLst>
            <a:ext uri="{FF2B5EF4-FFF2-40B4-BE49-F238E27FC236}">
              <a16:creationId xmlns:a16="http://schemas.microsoft.com/office/drawing/2014/main" id="{00000000-0008-0000-0400-0000B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4" name="Text Box 59">
          <a:extLst>
            <a:ext uri="{FF2B5EF4-FFF2-40B4-BE49-F238E27FC236}">
              <a16:creationId xmlns:a16="http://schemas.microsoft.com/office/drawing/2014/main" id="{00000000-0008-0000-0400-0000B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5" name="Text Box 59">
          <a:extLst>
            <a:ext uri="{FF2B5EF4-FFF2-40B4-BE49-F238E27FC236}">
              <a16:creationId xmlns:a16="http://schemas.microsoft.com/office/drawing/2014/main" id="{00000000-0008-0000-0400-0000B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6" name="Text Box 59">
          <a:extLst>
            <a:ext uri="{FF2B5EF4-FFF2-40B4-BE49-F238E27FC236}">
              <a16:creationId xmlns:a16="http://schemas.microsoft.com/office/drawing/2014/main" id="{00000000-0008-0000-0400-0000B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7" name="Text Box 59">
          <a:extLst>
            <a:ext uri="{FF2B5EF4-FFF2-40B4-BE49-F238E27FC236}">
              <a16:creationId xmlns:a16="http://schemas.microsoft.com/office/drawing/2014/main" id="{00000000-0008-0000-0400-0000B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8" name="Text Box 59">
          <a:extLst>
            <a:ext uri="{FF2B5EF4-FFF2-40B4-BE49-F238E27FC236}">
              <a16:creationId xmlns:a16="http://schemas.microsoft.com/office/drawing/2014/main" id="{00000000-0008-0000-0400-0000B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89" name="Text Box 59">
          <a:extLst>
            <a:ext uri="{FF2B5EF4-FFF2-40B4-BE49-F238E27FC236}">
              <a16:creationId xmlns:a16="http://schemas.microsoft.com/office/drawing/2014/main" id="{00000000-0008-0000-0400-0000B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0" name="Text Box 59">
          <a:extLst>
            <a:ext uri="{FF2B5EF4-FFF2-40B4-BE49-F238E27FC236}">
              <a16:creationId xmlns:a16="http://schemas.microsoft.com/office/drawing/2014/main" id="{00000000-0008-0000-0400-0000B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1" name="Text Box 59">
          <a:extLst>
            <a:ext uri="{FF2B5EF4-FFF2-40B4-BE49-F238E27FC236}">
              <a16:creationId xmlns:a16="http://schemas.microsoft.com/office/drawing/2014/main" id="{00000000-0008-0000-0400-0000B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2" name="Text Box 59">
          <a:extLst>
            <a:ext uri="{FF2B5EF4-FFF2-40B4-BE49-F238E27FC236}">
              <a16:creationId xmlns:a16="http://schemas.microsoft.com/office/drawing/2014/main" id="{00000000-0008-0000-0400-0000B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3" name="Text Box 59">
          <a:extLst>
            <a:ext uri="{FF2B5EF4-FFF2-40B4-BE49-F238E27FC236}">
              <a16:creationId xmlns:a16="http://schemas.microsoft.com/office/drawing/2014/main" id="{00000000-0008-0000-0400-0000B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4" name="Text Box 59">
          <a:extLst>
            <a:ext uri="{FF2B5EF4-FFF2-40B4-BE49-F238E27FC236}">
              <a16:creationId xmlns:a16="http://schemas.microsoft.com/office/drawing/2014/main" id="{00000000-0008-0000-0400-0000B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5" name="Text Box 59">
          <a:extLst>
            <a:ext uri="{FF2B5EF4-FFF2-40B4-BE49-F238E27FC236}">
              <a16:creationId xmlns:a16="http://schemas.microsoft.com/office/drawing/2014/main" id="{00000000-0008-0000-0400-0000B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6" name="Text Box 59">
          <a:extLst>
            <a:ext uri="{FF2B5EF4-FFF2-40B4-BE49-F238E27FC236}">
              <a16:creationId xmlns:a16="http://schemas.microsoft.com/office/drawing/2014/main" id="{00000000-0008-0000-0400-0000C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7" name="Text Box 59">
          <a:extLst>
            <a:ext uri="{FF2B5EF4-FFF2-40B4-BE49-F238E27FC236}">
              <a16:creationId xmlns:a16="http://schemas.microsoft.com/office/drawing/2014/main" id="{00000000-0008-0000-0400-0000C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8" name="Text Box 59">
          <a:extLst>
            <a:ext uri="{FF2B5EF4-FFF2-40B4-BE49-F238E27FC236}">
              <a16:creationId xmlns:a16="http://schemas.microsoft.com/office/drawing/2014/main" id="{00000000-0008-0000-0400-0000C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9" name="Text Box 59">
          <a:extLst>
            <a:ext uri="{FF2B5EF4-FFF2-40B4-BE49-F238E27FC236}">
              <a16:creationId xmlns:a16="http://schemas.microsoft.com/office/drawing/2014/main" id="{00000000-0008-0000-0400-0000C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0" name="Text Box 59">
          <a:extLst>
            <a:ext uri="{FF2B5EF4-FFF2-40B4-BE49-F238E27FC236}">
              <a16:creationId xmlns:a16="http://schemas.microsoft.com/office/drawing/2014/main" id="{00000000-0008-0000-0400-0000C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1" name="Text Box 59">
          <a:extLst>
            <a:ext uri="{FF2B5EF4-FFF2-40B4-BE49-F238E27FC236}">
              <a16:creationId xmlns:a16="http://schemas.microsoft.com/office/drawing/2014/main" id="{00000000-0008-0000-0400-0000C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2" name="Text Box 59">
          <a:extLst>
            <a:ext uri="{FF2B5EF4-FFF2-40B4-BE49-F238E27FC236}">
              <a16:creationId xmlns:a16="http://schemas.microsoft.com/office/drawing/2014/main" id="{00000000-0008-0000-0400-0000C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3" name="Text Box 59">
          <a:extLst>
            <a:ext uri="{FF2B5EF4-FFF2-40B4-BE49-F238E27FC236}">
              <a16:creationId xmlns:a16="http://schemas.microsoft.com/office/drawing/2014/main" id="{00000000-0008-0000-0400-0000C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4" name="Text Box 59">
          <a:extLst>
            <a:ext uri="{FF2B5EF4-FFF2-40B4-BE49-F238E27FC236}">
              <a16:creationId xmlns:a16="http://schemas.microsoft.com/office/drawing/2014/main" id="{00000000-0008-0000-0400-0000C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5" name="Text Box 59">
          <a:extLst>
            <a:ext uri="{FF2B5EF4-FFF2-40B4-BE49-F238E27FC236}">
              <a16:creationId xmlns:a16="http://schemas.microsoft.com/office/drawing/2014/main" id="{00000000-0008-0000-0400-0000C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6" name="Text Box 59">
          <a:extLst>
            <a:ext uri="{FF2B5EF4-FFF2-40B4-BE49-F238E27FC236}">
              <a16:creationId xmlns:a16="http://schemas.microsoft.com/office/drawing/2014/main" id="{00000000-0008-0000-0400-0000C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7" name="Text Box 59">
          <a:extLst>
            <a:ext uri="{FF2B5EF4-FFF2-40B4-BE49-F238E27FC236}">
              <a16:creationId xmlns:a16="http://schemas.microsoft.com/office/drawing/2014/main" id="{00000000-0008-0000-0400-0000C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8" name="Text Box 59">
          <a:extLst>
            <a:ext uri="{FF2B5EF4-FFF2-40B4-BE49-F238E27FC236}">
              <a16:creationId xmlns:a16="http://schemas.microsoft.com/office/drawing/2014/main" id="{00000000-0008-0000-0400-0000C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9" name="Text Box 59">
          <a:extLst>
            <a:ext uri="{FF2B5EF4-FFF2-40B4-BE49-F238E27FC236}">
              <a16:creationId xmlns:a16="http://schemas.microsoft.com/office/drawing/2014/main" id="{00000000-0008-0000-0400-0000C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0" name="Text Box 59">
          <a:extLst>
            <a:ext uri="{FF2B5EF4-FFF2-40B4-BE49-F238E27FC236}">
              <a16:creationId xmlns:a16="http://schemas.microsoft.com/office/drawing/2014/main" id="{00000000-0008-0000-0400-0000C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1" name="Text Box 59">
          <a:extLst>
            <a:ext uri="{FF2B5EF4-FFF2-40B4-BE49-F238E27FC236}">
              <a16:creationId xmlns:a16="http://schemas.microsoft.com/office/drawing/2014/main" id="{00000000-0008-0000-0400-0000C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2" name="Text Box 59">
          <a:extLst>
            <a:ext uri="{FF2B5EF4-FFF2-40B4-BE49-F238E27FC236}">
              <a16:creationId xmlns:a16="http://schemas.microsoft.com/office/drawing/2014/main" id="{00000000-0008-0000-0400-0000D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3" name="Text Box 59">
          <a:extLst>
            <a:ext uri="{FF2B5EF4-FFF2-40B4-BE49-F238E27FC236}">
              <a16:creationId xmlns:a16="http://schemas.microsoft.com/office/drawing/2014/main" id="{00000000-0008-0000-0400-0000D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4" name="Text Box 59">
          <a:extLst>
            <a:ext uri="{FF2B5EF4-FFF2-40B4-BE49-F238E27FC236}">
              <a16:creationId xmlns:a16="http://schemas.microsoft.com/office/drawing/2014/main" id="{00000000-0008-0000-0400-0000D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5" name="Text Box 59">
          <a:extLst>
            <a:ext uri="{FF2B5EF4-FFF2-40B4-BE49-F238E27FC236}">
              <a16:creationId xmlns:a16="http://schemas.microsoft.com/office/drawing/2014/main" id="{00000000-0008-0000-0400-0000D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6" name="Text Box 59">
          <a:extLst>
            <a:ext uri="{FF2B5EF4-FFF2-40B4-BE49-F238E27FC236}">
              <a16:creationId xmlns:a16="http://schemas.microsoft.com/office/drawing/2014/main" id="{00000000-0008-0000-0400-0000D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7" name="Text Box 59">
          <a:extLst>
            <a:ext uri="{FF2B5EF4-FFF2-40B4-BE49-F238E27FC236}">
              <a16:creationId xmlns:a16="http://schemas.microsoft.com/office/drawing/2014/main" id="{00000000-0008-0000-0400-0000D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8" name="Text Box 59">
          <a:extLst>
            <a:ext uri="{FF2B5EF4-FFF2-40B4-BE49-F238E27FC236}">
              <a16:creationId xmlns:a16="http://schemas.microsoft.com/office/drawing/2014/main" id="{00000000-0008-0000-0400-0000D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9" name="Text Box 59">
          <a:extLst>
            <a:ext uri="{FF2B5EF4-FFF2-40B4-BE49-F238E27FC236}">
              <a16:creationId xmlns:a16="http://schemas.microsoft.com/office/drawing/2014/main" id="{00000000-0008-0000-0400-0000D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0" name="Text Box 59">
          <a:extLst>
            <a:ext uri="{FF2B5EF4-FFF2-40B4-BE49-F238E27FC236}">
              <a16:creationId xmlns:a16="http://schemas.microsoft.com/office/drawing/2014/main" id="{00000000-0008-0000-0400-0000D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1" name="Text Box 59">
          <a:extLst>
            <a:ext uri="{FF2B5EF4-FFF2-40B4-BE49-F238E27FC236}">
              <a16:creationId xmlns:a16="http://schemas.microsoft.com/office/drawing/2014/main" id="{00000000-0008-0000-0400-0000D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2" name="Text Box 59">
          <a:extLst>
            <a:ext uri="{FF2B5EF4-FFF2-40B4-BE49-F238E27FC236}">
              <a16:creationId xmlns:a16="http://schemas.microsoft.com/office/drawing/2014/main" id="{00000000-0008-0000-0400-0000D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3" name="Text Box 59">
          <a:extLst>
            <a:ext uri="{FF2B5EF4-FFF2-40B4-BE49-F238E27FC236}">
              <a16:creationId xmlns:a16="http://schemas.microsoft.com/office/drawing/2014/main" id="{00000000-0008-0000-0400-0000D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4" name="Text Box 59">
          <a:extLst>
            <a:ext uri="{FF2B5EF4-FFF2-40B4-BE49-F238E27FC236}">
              <a16:creationId xmlns:a16="http://schemas.microsoft.com/office/drawing/2014/main" id="{00000000-0008-0000-0400-0000D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5" name="Text Box 59">
          <a:extLst>
            <a:ext uri="{FF2B5EF4-FFF2-40B4-BE49-F238E27FC236}">
              <a16:creationId xmlns:a16="http://schemas.microsoft.com/office/drawing/2014/main" id="{00000000-0008-0000-0400-0000D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6" name="Text Box 59">
          <a:extLst>
            <a:ext uri="{FF2B5EF4-FFF2-40B4-BE49-F238E27FC236}">
              <a16:creationId xmlns:a16="http://schemas.microsoft.com/office/drawing/2014/main" id="{00000000-0008-0000-0400-0000D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7" name="Text Box 59">
          <a:extLst>
            <a:ext uri="{FF2B5EF4-FFF2-40B4-BE49-F238E27FC236}">
              <a16:creationId xmlns:a16="http://schemas.microsoft.com/office/drawing/2014/main" id="{00000000-0008-0000-0400-0000D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8" name="Text Box 59">
          <a:extLst>
            <a:ext uri="{FF2B5EF4-FFF2-40B4-BE49-F238E27FC236}">
              <a16:creationId xmlns:a16="http://schemas.microsoft.com/office/drawing/2014/main" id="{00000000-0008-0000-0400-0000E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9" name="Text Box 59">
          <a:extLst>
            <a:ext uri="{FF2B5EF4-FFF2-40B4-BE49-F238E27FC236}">
              <a16:creationId xmlns:a16="http://schemas.microsoft.com/office/drawing/2014/main" id="{00000000-0008-0000-0400-0000E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0" name="Text Box 59">
          <a:extLst>
            <a:ext uri="{FF2B5EF4-FFF2-40B4-BE49-F238E27FC236}">
              <a16:creationId xmlns:a16="http://schemas.microsoft.com/office/drawing/2014/main" id="{00000000-0008-0000-0400-0000E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1" name="Text Box 59">
          <a:extLst>
            <a:ext uri="{FF2B5EF4-FFF2-40B4-BE49-F238E27FC236}">
              <a16:creationId xmlns:a16="http://schemas.microsoft.com/office/drawing/2014/main" id="{00000000-0008-0000-0400-0000E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2" name="Text Box 59">
          <a:extLst>
            <a:ext uri="{FF2B5EF4-FFF2-40B4-BE49-F238E27FC236}">
              <a16:creationId xmlns:a16="http://schemas.microsoft.com/office/drawing/2014/main" id="{00000000-0008-0000-0400-0000E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3" name="Text Box 59">
          <a:extLst>
            <a:ext uri="{FF2B5EF4-FFF2-40B4-BE49-F238E27FC236}">
              <a16:creationId xmlns:a16="http://schemas.microsoft.com/office/drawing/2014/main" id="{00000000-0008-0000-0400-0000E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4" name="Text Box 59">
          <a:extLst>
            <a:ext uri="{FF2B5EF4-FFF2-40B4-BE49-F238E27FC236}">
              <a16:creationId xmlns:a16="http://schemas.microsoft.com/office/drawing/2014/main" id="{00000000-0008-0000-0400-0000E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5" name="Text Box 59">
          <a:extLst>
            <a:ext uri="{FF2B5EF4-FFF2-40B4-BE49-F238E27FC236}">
              <a16:creationId xmlns:a16="http://schemas.microsoft.com/office/drawing/2014/main" id="{00000000-0008-0000-0400-0000E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6" name="Text Box 59">
          <a:extLst>
            <a:ext uri="{FF2B5EF4-FFF2-40B4-BE49-F238E27FC236}">
              <a16:creationId xmlns:a16="http://schemas.microsoft.com/office/drawing/2014/main" id="{00000000-0008-0000-0400-0000E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7" name="Text Box 59">
          <a:extLst>
            <a:ext uri="{FF2B5EF4-FFF2-40B4-BE49-F238E27FC236}">
              <a16:creationId xmlns:a16="http://schemas.microsoft.com/office/drawing/2014/main" id="{00000000-0008-0000-0400-0000E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8" name="Text Box 59">
          <a:extLst>
            <a:ext uri="{FF2B5EF4-FFF2-40B4-BE49-F238E27FC236}">
              <a16:creationId xmlns:a16="http://schemas.microsoft.com/office/drawing/2014/main" id="{00000000-0008-0000-0400-0000E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9" name="Text Box 59">
          <a:extLst>
            <a:ext uri="{FF2B5EF4-FFF2-40B4-BE49-F238E27FC236}">
              <a16:creationId xmlns:a16="http://schemas.microsoft.com/office/drawing/2014/main" id="{00000000-0008-0000-0400-0000E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0" name="Text Box 59">
          <a:extLst>
            <a:ext uri="{FF2B5EF4-FFF2-40B4-BE49-F238E27FC236}">
              <a16:creationId xmlns:a16="http://schemas.microsoft.com/office/drawing/2014/main" id="{00000000-0008-0000-0400-0000E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1" name="Text Box 59">
          <a:extLst>
            <a:ext uri="{FF2B5EF4-FFF2-40B4-BE49-F238E27FC236}">
              <a16:creationId xmlns:a16="http://schemas.microsoft.com/office/drawing/2014/main" id="{00000000-0008-0000-0400-0000E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2" name="Text Box 59">
          <a:extLst>
            <a:ext uri="{FF2B5EF4-FFF2-40B4-BE49-F238E27FC236}">
              <a16:creationId xmlns:a16="http://schemas.microsoft.com/office/drawing/2014/main" id="{00000000-0008-0000-0400-0000E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3" name="Text Box 59">
          <a:extLst>
            <a:ext uri="{FF2B5EF4-FFF2-40B4-BE49-F238E27FC236}">
              <a16:creationId xmlns:a16="http://schemas.microsoft.com/office/drawing/2014/main" id="{00000000-0008-0000-0400-0000E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4" name="Text Box 59">
          <a:extLst>
            <a:ext uri="{FF2B5EF4-FFF2-40B4-BE49-F238E27FC236}">
              <a16:creationId xmlns:a16="http://schemas.microsoft.com/office/drawing/2014/main" id="{00000000-0008-0000-0400-0000F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5" name="Text Box 59">
          <a:extLst>
            <a:ext uri="{FF2B5EF4-FFF2-40B4-BE49-F238E27FC236}">
              <a16:creationId xmlns:a16="http://schemas.microsoft.com/office/drawing/2014/main" id="{00000000-0008-0000-0400-0000F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6" name="Text Box 59">
          <a:extLst>
            <a:ext uri="{FF2B5EF4-FFF2-40B4-BE49-F238E27FC236}">
              <a16:creationId xmlns:a16="http://schemas.microsoft.com/office/drawing/2014/main" id="{00000000-0008-0000-0400-0000F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7" name="Text Box 59">
          <a:extLst>
            <a:ext uri="{FF2B5EF4-FFF2-40B4-BE49-F238E27FC236}">
              <a16:creationId xmlns:a16="http://schemas.microsoft.com/office/drawing/2014/main" id="{00000000-0008-0000-0400-0000F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8" name="Text Box 59">
          <a:extLst>
            <a:ext uri="{FF2B5EF4-FFF2-40B4-BE49-F238E27FC236}">
              <a16:creationId xmlns:a16="http://schemas.microsoft.com/office/drawing/2014/main" id="{00000000-0008-0000-0400-0000F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9" name="Text Box 59">
          <a:extLst>
            <a:ext uri="{FF2B5EF4-FFF2-40B4-BE49-F238E27FC236}">
              <a16:creationId xmlns:a16="http://schemas.microsoft.com/office/drawing/2014/main" id="{00000000-0008-0000-0400-0000F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0" name="Text Box 59">
          <a:extLst>
            <a:ext uri="{FF2B5EF4-FFF2-40B4-BE49-F238E27FC236}">
              <a16:creationId xmlns:a16="http://schemas.microsoft.com/office/drawing/2014/main" id="{00000000-0008-0000-0400-0000F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1" name="Text Box 59">
          <a:extLst>
            <a:ext uri="{FF2B5EF4-FFF2-40B4-BE49-F238E27FC236}">
              <a16:creationId xmlns:a16="http://schemas.microsoft.com/office/drawing/2014/main" id="{00000000-0008-0000-0400-0000F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2" name="Text Box 59">
          <a:extLst>
            <a:ext uri="{FF2B5EF4-FFF2-40B4-BE49-F238E27FC236}">
              <a16:creationId xmlns:a16="http://schemas.microsoft.com/office/drawing/2014/main" id="{00000000-0008-0000-0400-0000F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3" name="Text Box 59">
          <a:extLst>
            <a:ext uri="{FF2B5EF4-FFF2-40B4-BE49-F238E27FC236}">
              <a16:creationId xmlns:a16="http://schemas.microsoft.com/office/drawing/2014/main" id="{00000000-0008-0000-0400-0000F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4" name="Text Box 59">
          <a:extLst>
            <a:ext uri="{FF2B5EF4-FFF2-40B4-BE49-F238E27FC236}">
              <a16:creationId xmlns:a16="http://schemas.microsoft.com/office/drawing/2014/main" id="{00000000-0008-0000-0400-0000F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5" name="Text Box 59">
          <a:extLst>
            <a:ext uri="{FF2B5EF4-FFF2-40B4-BE49-F238E27FC236}">
              <a16:creationId xmlns:a16="http://schemas.microsoft.com/office/drawing/2014/main" id="{00000000-0008-0000-0400-0000F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6" name="Text Box 59">
          <a:extLst>
            <a:ext uri="{FF2B5EF4-FFF2-40B4-BE49-F238E27FC236}">
              <a16:creationId xmlns:a16="http://schemas.microsoft.com/office/drawing/2014/main" id="{00000000-0008-0000-0400-0000F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7" name="Text Box 59">
          <a:extLst>
            <a:ext uri="{FF2B5EF4-FFF2-40B4-BE49-F238E27FC236}">
              <a16:creationId xmlns:a16="http://schemas.microsoft.com/office/drawing/2014/main" id="{00000000-0008-0000-0400-0000F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8" name="Text Box 59">
          <a:extLst>
            <a:ext uri="{FF2B5EF4-FFF2-40B4-BE49-F238E27FC236}">
              <a16:creationId xmlns:a16="http://schemas.microsoft.com/office/drawing/2014/main" id="{00000000-0008-0000-0400-0000F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9" name="Text Box 59">
          <a:extLst>
            <a:ext uri="{FF2B5EF4-FFF2-40B4-BE49-F238E27FC236}">
              <a16:creationId xmlns:a16="http://schemas.microsoft.com/office/drawing/2014/main" id="{00000000-0008-0000-0400-0000F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0" name="Text Box 59">
          <a:extLst>
            <a:ext uri="{FF2B5EF4-FFF2-40B4-BE49-F238E27FC236}">
              <a16:creationId xmlns:a16="http://schemas.microsoft.com/office/drawing/2014/main" id="{00000000-0008-0000-0400-000000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1" name="Text Box 59">
          <a:extLst>
            <a:ext uri="{FF2B5EF4-FFF2-40B4-BE49-F238E27FC236}">
              <a16:creationId xmlns:a16="http://schemas.microsoft.com/office/drawing/2014/main" id="{00000000-0008-0000-0400-000001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2" name="Text Box 59">
          <a:extLst>
            <a:ext uri="{FF2B5EF4-FFF2-40B4-BE49-F238E27FC236}">
              <a16:creationId xmlns:a16="http://schemas.microsoft.com/office/drawing/2014/main" id="{00000000-0008-0000-0400-000002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3" name="Text Box 59">
          <a:extLst>
            <a:ext uri="{FF2B5EF4-FFF2-40B4-BE49-F238E27FC236}">
              <a16:creationId xmlns:a16="http://schemas.microsoft.com/office/drawing/2014/main" id="{00000000-0008-0000-0400-000003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4" name="Text Box 59">
          <a:extLst>
            <a:ext uri="{FF2B5EF4-FFF2-40B4-BE49-F238E27FC236}">
              <a16:creationId xmlns:a16="http://schemas.microsoft.com/office/drawing/2014/main" id="{00000000-0008-0000-0400-000004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5" name="Text Box 59">
          <a:extLst>
            <a:ext uri="{FF2B5EF4-FFF2-40B4-BE49-F238E27FC236}">
              <a16:creationId xmlns:a16="http://schemas.microsoft.com/office/drawing/2014/main" id="{00000000-0008-0000-0400-000005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6" name="Text Box 59">
          <a:extLst>
            <a:ext uri="{FF2B5EF4-FFF2-40B4-BE49-F238E27FC236}">
              <a16:creationId xmlns:a16="http://schemas.microsoft.com/office/drawing/2014/main" id="{00000000-0008-0000-0400-000006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7" name="Text Box 59">
          <a:extLst>
            <a:ext uri="{FF2B5EF4-FFF2-40B4-BE49-F238E27FC236}">
              <a16:creationId xmlns:a16="http://schemas.microsoft.com/office/drawing/2014/main" id="{00000000-0008-0000-0400-000007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8" name="Text Box 59">
          <a:extLst>
            <a:ext uri="{FF2B5EF4-FFF2-40B4-BE49-F238E27FC236}">
              <a16:creationId xmlns:a16="http://schemas.microsoft.com/office/drawing/2014/main" id="{00000000-0008-0000-0400-000008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9" name="Text Box 59">
          <a:extLst>
            <a:ext uri="{FF2B5EF4-FFF2-40B4-BE49-F238E27FC236}">
              <a16:creationId xmlns:a16="http://schemas.microsoft.com/office/drawing/2014/main" id="{00000000-0008-0000-0400-000009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0" name="Text Box 59">
          <a:extLst>
            <a:ext uri="{FF2B5EF4-FFF2-40B4-BE49-F238E27FC236}">
              <a16:creationId xmlns:a16="http://schemas.microsoft.com/office/drawing/2014/main" id="{00000000-0008-0000-0400-00000A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1" name="Text Box 59">
          <a:extLst>
            <a:ext uri="{FF2B5EF4-FFF2-40B4-BE49-F238E27FC236}">
              <a16:creationId xmlns:a16="http://schemas.microsoft.com/office/drawing/2014/main" id="{00000000-0008-0000-0400-00000B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2" name="Text Box 59">
          <a:extLst>
            <a:ext uri="{FF2B5EF4-FFF2-40B4-BE49-F238E27FC236}">
              <a16:creationId xmlns:a16="http://schemas.microsoft.com/office/drawing/2014/main" id="{00000000-0008-0000-0400-00000C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3" name="Text Box 59">
          <a:extLst>
            <a:ext uri="{FF2B5EF4-FFF2-40B4-BE49-F238E27FC236}">
              <a16:creationId xmlns:a16="http://schemas.microsoft.com/office/drawing/2014/main" id="{00000000-0008-0000-0400-00000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4" name="Text Box 59">
          <a:extLst>
            <a:ext uri="{FF2B5EF4-FFF2-40B4-BE49-F238E27FC236}">
              <a16:creationId xmlns:a16="http://schemas.microsoft.com/office/drawing/2014/main" id="{00000000-0008-0000-0400-00000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5" name="Text Box 59">
          <a:extLst>
            <a:ext uri="{FF2B5EF4-FFF2-40B4-BE49-F238E27FC236}">
              <a16:creationId xmlns:a16="http://schemas.microsoft.com/office/drawing/2014/main" id="{00000000-0008-0000-0400-00000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6" name="Text Box 59">
          <a:extLst>
            <a:ext uri="{FF2B5EF4-FFF2-40B4-BE49-F238E27FC236}">
              <a16:creationId xmlns:a16="http://schemas.microsoft.com/office/drawing/2014/main" id="{00000000-0008-0000-0400-00001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7" name="Text Box 59">
          <a:extLst>
            <a:ext uri="{FF2B5EF4-FFF2-40B4-BE49-F238E27FC236}">
              <a16:creationId xmlns:a16="http://schemas.microsoft.com/office/drawing/2014/main" id="{00000000-0008-0000-0400-00001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8" name="Text Box 59">
          <a:extLst>
            <a:ext uri="{FF2B5EF4-FFF2-40B4-BE49-F238E27FC236}">
              <a16:creationId xmlns:a16="http://schemas.microsoft.com/office/drawing/2014/main" id="{00000000-0008-0000-0400-00001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9" name="Text Box 59">
          <a:extLst>
            <a:ext uri="{FF2B5EF4-FFF2-40B4-BE49-F238E27FC236}">
              <a16:creationId xmlns:a16="http://schemas.microsoft.com/office/drawing/2014/main" id="{00000000-0008-0000-0400-00001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0" name="Text Box 59">
          <a:extLst>
            <a:ext uri="{FF2B5EF4-FFF2-40B4-BE49-F238E27FC236}">
              <a16:creationId xmlns:a16="http://schemas.microsoft.com/office/drawing/2014/main" id="{00000000-0008-0000-0400-00001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1" name="Text Box 59">
          <a:extLst>
            <a:ext uri="{FF2B5EF4-FFF2-40B4-BE49-F238E27FC236}">
              <a16:creationId xmlns:a16="http://schemas.microsoft.com/office/drawing/2014/main" id="{00000000-0008-0000-0400-00001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2" name="Text Box 59">
          <a:extLst>
            <a:ext uri="{FF2B5EF4-FFF2-40B4-BE49-F238E27FC236}">
              <a16:creationId xmlns:a16="http://schemas.microsoft.com/office/drawing/2014/main" id="{00000000-0008-0000-0400-00001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3" name="Text Box 59">
          <a:extLst>
            <a:ext uri="{FF2B5EF4-FFF2-40B4-BE49-F238E27FC236}">
              <a16:creationId xmlns:a16="http://schemas.microsoft.com/office/drawing/2014/main" id="{00000000-0008-0000-0400-00001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4" name="Text Box 59">
          <a:extLst>
            <a:ext uri="{FF2B5EF4-FFF2-40B4-BE49-F238E27FC236}">
              <a16:creationId xmlns:a16="http://schemas.microsoft.com/office/drawing/2014/main" id="{00000000-0008-0000-0400-00001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5" name="Text Box 59">
          <a:extLst>
            <a:ext uri="{FF2B5EF4-FFF2-40B4-BE49-F238E27FC236}">
              <a16:creationId xmlns:a16="http://schemas.microsoft.com/office/drawing/2014/main" id="{00000000-0008-0000-0400-00001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6" name="Text Box 59">
          <a:extLst>
            <a:ext uri="{FF2B5EF4-FFF2-40B4-BE49-F238E27FC236}">
              <a16:creationId xmlns:a16="http://schemas.microsoft.com/office/drawing/2014/main" id="{00000000-0008-0000-0400-00001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7" name="Text Box 59">
          <a:extLst>
            <a:ext uri="{FF2B5EF4-FFF2-40B4-BE49-F238E27FC236}">
              <a16:creationId xmlns:a16="http://schemas.microsoft.com/office/drawing/2014/main" id="{00000000-0008-0000-0400-00001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8" name="Text Box 59">
          <a:extLst>
            <a:ext uri="{FF2B5EF4-FFF2-40B4-BE49-F238E27FC236}">
              <a16:creationId xmlns:a16="http://schemas.microsoft.com/office/drawing/2014/main" id="{00000000-0008-0000-0400-00001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9" name="Text Box 59">
          <a:extLst>
            <a:ext uri="{FF2B5EF4-FFF2-40B4-BE49-F238E27FC236}">
              <a16:creationId xmlns:a16="http://schemas.microsoft.com/office/drawing/2014/main" id="{00000000-0008-0000-0400-00001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0" name="Text Box 59">
          <a:extLst>
            <a:ext uri="{FF2B5EF4-FFF2-40B4-BE49-F238E27FC236}">
              <a16:creationId xmlns:a16="http://schemas.microsoft.com/office/drawing/2014/main" id="{00000000-0008-0000-0400-00001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1" name="Text Box 59">
          <a:extLst>
            <a:ext uri="{FF2B5EF4-FFF2-40B4-BE49-F238E27FC236}">
              <a16:creationId xmlns:a16="http://schemas.microsoft.com/office/drawing/2014/main" id="{00000000-0008-0000-0400-00001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2" name="Text Box 59">
          <a:extLst>
            <a:ext uri="{FF2B5EF4-FFF2-40B4-BE49-F238E27FC236}">
              <a16:creationId xmlns:a16="http://schemas.microsoft.com/office/drawing/2014/main" id="{00000000-0008-0000-0400-00002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3" name="Text Box 59">
          <a:extLst>
            <a:ext uri="{FF2B5EF4-FFF2-40B4-BE49-F238E27FC236}">
              <a16:creationId xmlns:a16="http://schemas.microsoft.com/office/drawing/2014/main" id="{00000000-0008-0000-0400-00002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4" name="Text Box 59">
          <a:extLst>
            <a:ext uri="{FF2B5EF4-FFF2-40B4-BE49-F238E27FC236}">
              <a16:creationId xmlns:a16="http://schemas.microsoft.com/office/drawing/2014/main" id="{00000000-0008-0000-0400-00002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5" name="Text Box 59">
          <a:extLst>
            <a:ext uri="{FF2B5EF4-FFF2-40B4-BE49-F238E27FC236}">
              <a16:creationId xmlns:a16="http://schemas.microsoft.com/office/drawing/2014/main" id="{00000000-0008-0000-0400-00002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6" name="Text Box 59">
          <a:extLst>
            <a:ext uri="{FF2B5EF4-FFF2-40B4-BE49-F238E27FC236}">
              <a16:creationId xmlns:a16="http://schemas.microsoft.com/office/drawing/2014/main" id="{00000000-0008-0000-0400-00002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7" name="Text Box 59">
          <a:extLst>
            <a:ext uri="{FF2B5EF4-FFF2-40B4-BE49-F238E27FC236}">
              <a16:creationId xmlns:a16="http://schemas.microsoft.com/office/drawing/2014/main" id="{00000000-0008-0000-0400-00002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8" name="Text Box 59">
          <a:extLst>
            <a:ext uri="{FF2B5EF4-FFF2-40B4-BE49-F238E27FC236}">
              <a16:creationId xmlns:a16="http://schemas.microsoft.com/office/drawing/2014/main" id="{00000000-0008-0000-0400-00002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9" name="Text Box 59">
          <a:extLst>
            <a:ext uri="{FF2B5EF4-FFF2-40B4-BE49-F238E27FC236}">
              <a16:creationId xmlns:a16="http://schemas.microsoft.com/office/drawing/2014/main" id="{00000000-0008-0000-0400-00002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0" name="Text Box 59">
          <a:extLst>
            <a:ext uri="{FF2B5EF4-FFF2-40B4-BE49-F238E27FC236}">
              <a16:creationId xmlns:a16="http://schemas.microsoft.com/office/drawing/2014/main" id="{00000000-0008-0000-0400-00002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1" name="Text Box 59">
          <a:extLst>
            <a:ext uri="{FF2B5EF4-FFF2-40B4-BE49-F238E27FC236}">
              <a16:creationId xmlns:a16="http://schemas.microsoft.com/office/drawing/2014/main" id="{00000000-0008-0000-0400-00002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2" name="Text Box 59">
          <a:extLst>
            <a:ext uri="{FF2B5EF4-FFF2-40B4-BE49-F238E27FC236}">
              <a16:creationId xmlns:a16="http://schemas.microsoft.com/office/drawing/2014/main" id="{00000000-0008-0000-0400-00002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3" name="Text Box 59">
          <a:extLst>
            <a:ext uri="{FF2B5EF4-FFF2-40B4-BE49-F238E27FC236}">
              <a16:creationId xmlns:a16="http://schemas.microsoft.com/office/drawing/2014/main" id="{00000000-0008-0000-0400-00002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4" name="Text Box 59">
          <a:extLst>
            <a:ext uri="{FF2B5EF4-FFF2-40B4-BE49-F238E27FC236}">
              <a16:creationId xmlns:a16="http://schemas.microsoft.com/office/drawing/2014/main" id="{00000000-0008-0000-0400-00002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5" name="Text Box 59">
          <a:extLst>
            <a:ext uri="{FF2B5EF4-FFF2-40B4-BE49-F238E27FC236}">
              <a16:creationId xmlns:a16="http://schemas.microsoft.com/office/drawing/2014/main" id="{00000000-0008-0000-0400-00002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6" name="Text Box 59">
          <a:extLst>
            <a:ext uri="{FF2B5EF4-FFF2-40B4-BE49-F238E27FC236}">
              <a16:creationId xmlns:a16="http://schemas.microsoft.com/office/drawing/2014/main" id="{00000000-0008-0000-0400-00002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7" name="Text Box 59">
          <a:extLst>
            <a:ext uri="{FF2B5EF4-FFF2-40B4-BE49-F238E27FC236}">
              <a16:creationId xmlns:a16="http://schemas.microsoft.com/office/drawing/2014/main" id="{00000000-0008-0000-0400-00002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8" name="Text Box 59">
          <a:extLst>
            <a:ext uri="{FF2B5EF4-FFF2-40B4-BE49-F238E27FC236}">
              <a16:creationId xmlns:a16="http://schemas.microsoft.com/office/drawing/2014/main" id="{00000000-0008-0000-0400-00003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9" name="Text Box 59">
          <a:extLst>
            <a:ext uri="{FF2B5EF4-FFF2-40B4-BE49-F238E27FC236}">
              <a16:creationId xmlns:a16="http://schemas.microsoft.com/office/drawing/2014/main" id="{00000000-0008-0000-0400-00003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0" name="Text Box 59">
          <a:extLst>
            <a:ext uri="{FF2B5EF4-FFF2-40B4-BE49-F238E27FC236}">
              <a16:creationId xmlns:a16="http://schemas.microsoft.com/office/drawing/2014/main" id="{00000000-0008-0000-0400-00003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1" name="Text Box 59">
          <a:extLst>
            <a:ext uri="{FF2B5EF4-FFF2-40B4-BE49-F238E27FC236}">
              <a16:creationId xmlns:a16="http://schemas.microsoft.com/office/drawing/2014/main" id="{00000000-0008-0000-0400-00003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2" name="Text Box 59">
          <a:extLst>
            <a:ext uri="{FF2B5EF4-FFF2-40B4-BE49-F238E27FC236}">
              <a16:creationId xmlns:a16="http://schemas.microsoft.com/office/drawing/2014/main" id="{00000000-0008-0000-0400-00003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3" name="Text Box 59">
          <a:extLst>
            <a:ext uri="{FF2B5EF4-FFF2-40B4-BE49-F238E27FC236}">
              <a16:creationId xmlns:a16="http://schemas.microsoft.com/office/drawing/2014/main" id="{00000000-0008-0000-0400-00003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4" name="Text Box 59">
          <a:extLst>
            <a:ext uri="{FF2B5EF4-FFF2-40B4-BE49-F238E27FC236}">
              <a16:creationId xmlns:a16="http://schemas.microsoft.com/office/drawing/2014/main" id="{00000000-0008-0000-0400-00003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5" name="Text Box 59">
          <a:extLst>
            <a:ext uri="{FF2B5EF4-FFF2-40B4-BE49-F238E27FC236}">
              <a16:creationId xmlns:a16="http://schemas.microsoft.com/office/drawing/2014/main" id="{00000000-0008-0000-0400-00003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6" name="Text Box 59">
          <a:extLst>
            <a:ext uri="{FF2B5EF4-FFF2-40B4-BE49-F238E27FC236}">
              <a16:creationId xmlns:a16="http://schemas.microsoft.com/office/drawing/2014/main" id="{00000000-0008-0000-0400-00003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7" name="Text Box 59">
          <a:extLst>
            <a:ext uri="{FF2B5EF4-FFF2-40B4-BE49-F238E27FC236}">
              <a16:creationId xmlns:a16="http://schemas.microsoft.com/office/drawing/2014/main" id="{00000000-0008-0000-0400-00003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8" name="Text Box 59">
          <a:extLst>
            <a:ext uri="{FF2B5EF4-FFF2-40B4-BE49-F238E27FC236}">
              <a16:creationId xmlns:a16="http://schemas.microsoft.com/office/drawing/2014/main" id="{00000000-0008-0000-0400-00003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9" name="Text Box 59">
          <a:extLst>
            <a:ext uri="{FF2B5EF4-FFF2-40B4-BE49-F238E27FC236}">
              <a16:creationId xmlns:a16="http://schemas.microsoft.com/office/drawing/2014/main" id="{00000000-0008-0000-0400-00003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0" name="Text Box 59">
          <a:extLst>
            <a:ext uri="{FF2B5EF4-FFF2-40B4-BE49-F238E27FC236}">
              <a16:creationId xmlns:a16="http://schemas.microsoft.com/office/drawing/2014/main" id="{00000000-0008-0000-0400-00003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1" name="Text Box 59">
          <a:extLst>
            <a:ext uri="{FF2B5EF4-FFF2-40B4-BE49-F238E27FC236}">
              <a16:creationId xmlns:a16="http://schemas.microsoft.com/office/drawing/2014/main" id="{00000000-0008-0000-0400-00003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2" name="Text Box 59">
          <a:extLst>
            <a:ext uri="{FF2B5EF4-FFF2-40B4-BE49-F238E27FC236}">
              <a16:creationId xmlns:a16="http://schemas.microsoft.com/office/drawing/2014/main" id="{00000000-0008-0000-0400-00003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3" name="Text Box 59">
          <a:extLst>
            <a:ext uri="{FF2B5EF4-FFF2-40B4-BE49-F238E27FC236}">
              <a16:creationId xmlns:a16="http://schemas.microsoft.com/office/drawing/2014/main" id="{00000000-0008-0000-0400-00003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4" name="Text Box 59">
          <a:extLst>
            <a:ext uri="{FF2B5EF4-FFF2-40B4-BE49-F238E27FC236}">
              <a16:creationId xmlns:a16="http://schemas.microsoft.com/office/drawing/2014/main" id="{00000000-0008-0000-0400-00004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5" name="Text Box 59">
          <a:extLst>
            <a:ext uri="{FF2B5EF4-FFF2-40B4-BE49-F238E27FC236}">
              <a16:creationId xmlns:a16="http://schemas.microsoft.com/office/drawing/2014/main" id="{00000000-0008-0000-0400-00004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6" name="Text Box 59">
          <a:extLst>
            <a:ext uri="{FF2B5EF4-FFF2-40B4-BE49-F238E27FC236}">
              <a16:creationId xmlns:a16="http://schemas.microsoft.com/office/drawing/2014/main" id="{00000000-0008-0000-0400-00004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7" name="Text Box 59">
          <a:extLst>
            <a:ext uri="{FF2B5EF4-FFF2-40B4-BE49-F238E27FC236}">
              <a16:creationId xmlns:a16="http://schemas.microsoft.com/office/drawing/2014/main" id="{00000000-0008-0000-0400-00004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8" name="Text Box 59">
          <a:extLst>
            <a:ext uri="{FF2B5EF4-FFF2-40B4-BE49-F238E27FC236}">
              <a16:creationId xmlns:a16="http://schemas.microsoft.com/office/drawing/2014/main" id="{00000000-0008-0000-0400-00004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9" name="Text Box 59">
          <a:extLst>
            <a:ext uri="{FF2B5EF4-FFF2-40B4-BE49-F238E27FC236}">
              <a16:creationId xmlns:a16="http://schemas.microsoft.com/office/drawing/2014/main" id="{00000000-0008-0000-0400-00004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0" name="Text Box 59">
          <a:extLst>
            <a:ext uri="{FF2B5EF4-FFF2-40B4-BE49-F238E27FC236}">
              <a16:creationId xmlns:a16="http://schemas.microsoft.com/office/drawing/2014/main" id="{00000000-0008-0000-0400-00004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1" name="Text Box 59">
          <a:extLst>
            <a:ext uri="{FF2B5EF4-FFF2-40B4-BE49-F238E27FC236}">
              <a16:creationId xmlns:a16="http://schemas.microsoft.com/office/drawing/2014/main" id="{00000000-0008-0000-0400-00004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2" name="Text Box 59">
          <a:extLst>
            <a:ext uri="{FF2B5EF4-FFF2-40B4-BE49-F238E27FC236}">
              <a16:creationId xmlns:a16="http://schemas.microsoft.com/office/drawing/2014/main" id="{00000000-0008-0000-0400-00004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3" name="Text Box 59">
          <a:extLst>
            <a:ext uri="{FF2B5EF4-FFF2-40B4-BE49-F238E27FC236}">
              <a16:creationId xmlns:a16="http://schemas.microsoft.com/office/drawing/2014/main" id="{00000000-0008-0000-0400-00004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4" name="Text Box 59">
          <a:extLst>
            <a:ext uri="{FF2B5EF4-FFF2-40B4-BE49-F238E27FC236}">
              <a16:creationId xmlns:a16="http://schemas.microsoft.com/office/drawing/2014/main" id="{00000000-0008-0000-0400-00004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5" name="Text Box 59">
          <a:extLst>
            <a:ext uri="{FF2B5EF4-FFF2-40B4-BE49-F238E27FC236}">
              <a16:creationId xmlns:a16="http://schemas.microsoft.com/office/drawing/2014/main" id="{00000000-0008-0000-0400-00004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6" name="Text Box 59">
          <a:extLst>
            <a:ext uri="{FF2B5EF4-FFF2-40B4-BE49-F238E27FC236}">
              <a16:creationId xmlns:a16="http://schemas.microsoft.com/office/drawing/2014/main" id="{00000000-0008-0000-0400-00004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7" name="Text Box 59">
          <a:extLst>
            <a:ext uri="{FF2B5EF4-FFF2-40B4-BE49-F238E27FC236}">
              <a16:creationId xmlns:a16="http://schemas.microsoft.com/office/drawing/2014/main" id="{00000000-0008-0000-0400-00004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8" name="Text Box 59">
          <a:extLst>
            <a:ext uri="{FF2B5EF4-FFF2-40B4-BE49-F238E27FC236}">
              <a16:creationId xmlns:a16="http://schemas.microsoft.com/office/drawing/2014/main" id="{00000000-0008-0000-0400-00004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9" name="Text Box 59">
          <a:extLst>
            <a:ext uri="{FF2B5EF4-FFF2-40B4-BE49-F238E27FC236}">
              <a16:creationId xmlns:a16="http://schemas.microsoft.com/office/drawing/2014/main" id="{00000000-0008-0000-0400-00004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0" name="Text Box 59">
          <a:extLst>
            <a:ext uri="{FF2B5EF4-FFF2-40B4-BE49-F238E27FC236}">
              <a16:creationId xmlns:a16="http://schemas.microsoft.com/office/drawing/2014/main" id="{00000000-0008-0000-0400-00005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1" name="Text Box 59">
          <a:extLst>
            <a:ext uri="{FF2B5EF4-FFF2-40B4-BE49-F238E27FC236}">
              <a16:creationId xmlns:a16="http://schemas.microsoft.com/office/drawing/2014/main" id="{00000000-0008-0000-0400-00005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2" name="Text Box 59">
          <a:extLst>
            <a:ext uri="{FF2B5EF4-FFF2-40B4-BE49-F238E27FC236}">
              <a16:creationId xmlns:a16="http://schemas.microsoft.com/office/drawing/2014/main" id="{00000000-0008-0000-0400-00005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3" name="Text Box 59">
          <a:extLst>
            <a:ext uri="{FF2B5EF4-FFF2-40B4-BE49-F238E27FC236}">
              <a16:creationId xmlns:a16="http://schemas.microsoft.com/office/drawing/2014/main" id="{00000000-0008-0000-0400-00005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4" name="Text Box 59">
          <a:extLst>
            <a:ext uri="{FF2B5EF4-FFF2-40B4-BE49-F238E27FC236}">
              <a16:creationId xmlns:a16="http://schemas.microsoft.com/office/drawing/2014/main" id="{00000000-0008-0000-0400-00005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5" name="Text Box 59">
          <a:extLst>
            <a:ext uri="{FF2B5EF4-FFF2-40B4-BE49-F238E27FC236}">
              <a16:creationId xmlns:a16="http://schemas.microsoft.com/office/drawing/2014/main" id="{00000000-0008-0000-0400-00005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6" name="Text Box 59">
          <a:extLst>
            <a:ext uri="{FF2B5EF4-FFF2-40B4-BE49-F238E27FC236}">
              <a16:creationId xmlns:a16="http://schemas.microsoft.com/office/drawing/2014/main" id="{00000000-0008-0000-0400-00005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7" name="Text Box 59">
          <a:extLst>
            <a:ext uri="{FF2B5EF4-FFF2-40B4-BE49-F238E27FC236}">
              <a16:creationId xmlns:a16="http://schemas.microsoft.com/office/drawing/2014/main" id="{00000000-0008-0000-0400-00005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8" name="Text Box 59">
          <a:extLst>
            <a:ext uri="{FF2B5EF4-FFF2-40B4-BE49-F238E27FC236}">
              <a16:creationId xmlns:a16="http://schemas.microsoft.com/office/drawing/2014/main" id="{00000000-0008-0000-0400-00005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9" name="Text Box 59">
          <a:extLst>
            <a:ext uri="{FF2B5EF4-FFF2-40B4-BE49-F238E27FC236}">
              <a16:creationId xmlns:a16="http://schemas.microsoft.com/office/drawing/2014/main" id="{00000000-0008-0000-0400-00005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0" name="Text Box 59">
          <a:extLst>
            <a:ext uri="{FF2B5EF4-FFF2-40B4-BE49-F238E27FC236}">
              <a16:creationId xmlns:a16="http://schemas.microsoft.com/office/drawing/2014/main" id="{00000000-0008-0000-0400-00005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1" name="Text Box 59">
          <a:extLst>
            <a:ext uri="{FF2B5EF4-FFF2-40B4-BE49-F238E27FC236}">
              <a16:creationId xmlns:a16="http://schemas.microsoft.com/office/drawing/2014/main" id="{00000000-0008-0000-0400-00005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2" name="Text Box 59">
          <a:extLst>
            <a:ext uri="{FF2B5EF4-FFF2-40B4-BE49-F238E27FC236}">
              <a16:creationId xmlns:a16="http://schemas.microsoft.com/office/drawing/2014/main" id="{00000000-0008-0000-0400-00005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3" name="Text Box 59">
          <a:extLst>
            <a:ext uri="{FF2B5EF4-FFF2-40B4-BE49-F238E27FC236}">
              <a16:creationId xmlns:a16="http://schemas.microsoft.com/office/drawing/2014/main" id="{00000000-0008-0000-0400-00005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4" name="Text Box 59">
          <a:extLst>
            <a:ext uri="{FF2B5EF4-FFF2-40B4-BE49-F238E27FC236}">
              <a16:creationId xmlns:a16="http://schemas.microsoft.com/office/drawing/2014/main" id="{00000000-0008-0000-0400-00005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5" name="Text Box 59">
          <a:extLst>
            <a:ext uri="{FF2B5EF4-FFF2-40B4-BE49-F238E27FC236}">
              <a16:creationId xmlns:a16="http://schemas.microsoft.com/office/drawing/2014/main" id="{00000000-0008-0000-0400-00005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6" name="Text Box 59">
          <a:extLst>
            <a:ext uri="{FF2B5EF4-FFF2-40B4-BE49-F238E27FC236}">
              <a16:creationId xmlns:a16="http://schemas.microsoft.com/office/drawing/2014/main" id="{00000000-0008-0000-0400-00006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7" name="Text Box 59">
          <a:extLst>
            <a:ext uri="{FF2B5EF4-FFF2-40B4-BE49-F238E27FC236}">
              <a16:creationId xmlns:a16="http://schemas.microsoft.com/office/drawing/2014/main" id="{00000000-0008-0000-0400-00006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8" name="Text Box 59">
          <a:extLst>
            <a:ext uri="{FF2B5EF4-FFF2-40B4-BE49-F238E27FC236}">
              <a16:creationId xmlns:a16="http://schemas.microsoft.com/office/drawing/2014/main" id="{00000000-0008-0000-0400-00006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9" name="Text Box 59">
          <a:extLst>
            <a:ext uri="{FF2B5EF4-FFF2-40B4-BE49-F238E27FC236}">
              <a16:creationId xmlns:a16="http://schemas.microsoft.com/office/drawing/2014/main" id="{00000000-0008-0000-0400-00006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0" name="Text Box 59">
          <a:extLst>
            <a:ext uri="{FF2B5EF4-FFF2-40B4-BE49-F238E27FC236}">
              <a16:creationId xmlns:a16="http://schemas.microsoft.com/office/drawing/2014/main" id="{00000000-0008-0000-0400-00006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1" name="Text Box 59">
          <a:extLst>
            <a:ext uri="{FF2B5EF4-FFF2-40B4-BE49-F238E27FC236}">
              <a16:creationId xmlns:a16="http://schemas.microsoft.com/office/drawing/2014/main" id="{00000000-0008-0000-0400-00006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2" name="Text Box 59">
          <a:extLst>
            <a:ext uri="{FF2B5EF4-FFF2-40B4-BE49-F238E27FC236}">
              <a16:creationId xmlns:a16="http://schemas.microsoft.com/office/drawing/2014/main" id="{00000000-0008-0000-0400-00006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3" name="Text Box 59">
          <a:extLst>
            <a:ext uri="{FF2B5EF4-FFF2-40B4-BE49-F238E27FC236}">
              <a16:creationId xmlns:a16="http://schemas.microsoft.com/office/drawing/2014/main" id="{00000000-0008-0000-0400-00006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4" name="Text Box 59">
          <a:extLst>
            <a:ext uri="{FF2B5EF4-FFF2-40B4-BE49-F238E27FC236}">
              <a16:creationId xmlns:a16="http://schemas.microsoft.com/office/drawing/2014/main" id="{00000000-0008-0000-0400-00006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5" name="Text Box 59">
          <a:extLst>
            <a:ext uri="{FF2B5EF4-FFF2-40B4-BE49-F238E27FC236}">
              <a16:creationId xmlns:a16="http://schemas.microsoft.com/office/drawing/2014/main" id="{00000000-0008-0000-0400-00006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6" name="Text Box 59">
          <a:extLst>
            <a:ext uri="{FF2B5EF4-FFF2-40B4-BE49-F238E27FC236}">
              <a16:creationId xmlns:a16="http://schemas.microsoft.com/office/drawing/2014/main" id="{00000000-0008-0000-0400-00006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7" name="Text Box 59">
          <a:extLst>
            <a:ext uri="{FF2B5EF4-FFF2-40B4-BE49-F238E27FC236}">
              <a16:creationId xmlns:a16="http://schemas.microsoft.com/office/drawing/2014/main" id="{00000000-0008-0000-0400-00006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8" name="Text Box 59">
          <a:extLst>
            <a:ext uri="{FF2B5EF4-FFF2-40B4-BE49-F238E27FC236}">
              <a16:creationId xmlns:a16="http://schemas.microsoft.com/office/drawing/2014/main" id="{00000000-0008-0000-0400-00006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9" name="Text Box 59">
          <a:extLst>
            <a:ext uri="{FF2B5EF4-FFF2-40B4-BE49-F238E27FC236}">
              <a16:creationId xmlns:a16="http://schemas.microsoft.com/office/drawing/2014/main" id="{00000000-0008-0000-0400-00006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0" name="Text Box 59">
          <a:extLst>
            <a:ext uri="{FF2B5EF4-FFF2-40B4-BE49-F238E27FC236}">
              <a16:creationId xmlns:a16="http://schemas.microsoft.com/office/drawing/2014/main" id="{00000000-0008-0000-0400-00006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1" name="Text Box 59">
          <a:extLst>
            <a:ext uri="{FF2B5EF4-FFF2-40B4-BE49-F238E27FC236}">
              <a16:creationId xmlns:a16="http://schemas.microsoft.com/office/drawing/2014/main" id="{00000000-0008-0000-0400-00006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2" name="Text Box 59">
          <a:extLst>
            <a:ext uri="{FF2B5EF4-FFF2-40B4-BE49-F238E27FC236}">
              <a16:creationId xmlns:a16="http://schemas.microsoft.com/office/drawing/2014/main" id="{00000000-0008-0000-0400-00007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3" name="Text Box 59">
          <a:extLst>
            <a:ext uri="{FF2B5EF4-FFF2-40B4-BE49-F238E27FC236}">
              <a16:creationId xmlns:a16="http://schemas.microsoft.com/office/drawing/2014/main" id="{00000000-0008-0000-0400-00007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4" name="Text Box 59">
          <a:extLst>
            <a:ext uri="{FF2B5EF4-FFF2-40B4-BE49-F238E27FC236}">
              <a16:creationId xmlns:a16="http://schemas.microsoft.com/office/drawing/2014/main" id="{00000000-0008-0000-0400-00007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5" name="Text Box 59">
          <a:extLst>
            <a:ext uri="{FF2B5EF4-FFF2-40B4-BE49-F238E27FC236}">
              <a16:creationId xmlns:a16="http://schemas.microsoft.com/office/drawing/2014/main" id="{00000000-0008-0000-0400-00007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6" name="Text Box 59">
          <a:extLst>
            <a:ext uri="{FF2B5EF4-FFF2-40B4-BE49-F238E27FC236}">
              <a16:creationId xmlns:a16="http://schemas.microsoft.com/office/drawing/2014/main" id="{00000000-0008-0000-0400-00007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7" name="Text Box 59">
          <a:extLst>
            <a:ext uri="{FF2B5EF4-FFF2-40B4-BE49-F238E27FC236}">
              <a16:creationId xmlns:a16="http://schemas.microsoft.com/office/drawing/2014/main" id="{00000000-0008-0000-0400-00007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8" name="Text Box 59">
          <a:extLst>
            <a:ext uri="{FF2B5EF4-FFF2-40B4-BE49-F238E27FC236}">
              <a16:creationId xmlns:a16="http://schemas.microsoft.com/office/drawing/2014/main" id="{00000000-0008-0000-0400-00007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9" name="Text Box 59">
          <a:extLst>
            <a:ext uri="{FF2B5EF4-FFF2-40B4-BE49-F238E27FC236}">
              <a16:creationId xmlns:a16="http://schemas.microsoft.com/office/drawing/2014/main" id="{00000000-0008-0000-0400-00007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0" name="Text Box 59">
          <a:extLst>
            <a:ext uri="{FF2B5EF4-FFF2-40B4-BE49-F238E27FC236}">
              <a16:creationId xmlns:a16="http://schemas.microsoft.com/office/drawing/2014/main" id="{00000000-0008-0000-0400-00007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1" name="Text Box 59">
          <a:extLst>
            <a:ext uri="{FF2B5EF4-FFF2-40B4-BE49-F238E27FC236}">
              <a16:creationId xmlns:a16="http://schemas.microsoft.com/office/drawing/2014/main" id="{00000000-0008-0000-0400-00007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2" name="Text Box 59">
          <a:extLst>
            <a:ext uri="{FF2B5EF4-FFF2-40B4-BE49-F238E27FC236}">
              <a16:creationId xmlns:a16="http://schemas.microsoft.com/office/drawing/2014/main" id="{00000000-0008-0000-0400-00007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3" name="Text Box 59">
          <a:extLst>
            <a:ext uri="{FF2B5EF4-FFF2-40B4-BE49-F238E27FC236}">
              <a16:creationId xmlns:a16="http://schemas.microsoft.com/office/drawing/2014/main" id="{00000000-0008-0000-0400-00007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4" name="Text Box 59">
          <a:extLst>
            <a:ext uri="{FF2B5EF4-FFF2-40B4-BE49-F238E27FC236}">
              <a16:creationId xmlns:a16="http://schemas.microsoft.com/office/drawing/2014/main" id="{00000000-0008-0000-0400-00007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5" name="Text Box 59">
          <a:extLst>
            <a:ext uri="{FF2B5EF4-FFF2-40B4-BE49-F238E27FC236}">
              <a16:creationId xmlns:a16="http://schemas.microsoft.com/office/drawing/2014/main" id="{00000000-0008-0000-0400-00007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6" name="Text Box 59">
          <a:extLst>
            <a:ext uri="{FF2B5EF4-FFF2-40B4-BE49-F238E27FC236}">
              <a16:creationId xmlns:a16="http://schemas.microsoft.com/office/drawing/2014/main" id="{00000000-0008-0000-0400-00007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7" name="Text Box 59">
          <a:extLst>
            <a:ext uri="{FF2B5EF4-FFF2-40B4-BE49-F238E27FC236}">
              <a16:creationId xmlns:a16="http://schemas.microsoft.com/office/drawing/2014/main" id="{00000000-0008-0000-0400-00007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8" name="Text Box 59">
          <a:extLst>
            <a:ext uri="{FF2B5EF4-FFF2-40B4-BE49-F238E27FC236}">
              <a16:creationId xmlns:a16="http://schemas.microsoft.com/office/drawing/2014/main" id="{00000000-0008-0000-0400-00008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9" name="Text Box 59">
          <a:extLst>
            <a:ext uri="{FF2B5EF4-FFF2-40B4-BE49-F238E27FC236}">
              <a16:creationId xmlns:a16="http://schemas.microsoft.com/office/drawing/2014/main" id="{00000000-0008-0000-0400-00008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0" name="Text Box 59">
          <a:extLst>
            <a:ext uri="{FF2B5EF4-FFF2-40B4-BE49-F238E27FC236}">
              <a16:creationId xmlns:a16="http://schemas.microsoft.com/office/drawing/2014/main" id="{00000000-0008-0000-0400-00008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1" name="Text Box 59">
          <a:extLst>
            <a:ext uri="{FF2B5EF4-FFF2-40B4-BE49-F238E27FC236}">
              <a16:creationId xmlns:a16="http://schemas.microsoft.com/office/drawing/2014/main" id="{00000000-0008-0000-0400-00008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2" name="Text Box 59">
          <a:extLst>
            <a:ext uri="{FF2B5EF4-FFF2-40B4-BE49-F238E27FC236}">
              <a16:creationId xmlns:a16="http://schemas.microsoft.com/office/drawing/2014/main" id="{00000000-0008-0000-0400-00008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3" name="Text Box 59">
          <a:extLst>
            <a:ext uri="{FF2B5EF4-FFF2-40B4-BE49-F238E27FC236}">
              <a16:creationId xmlns:a16="http://schemas.microsoft.com/office/drawing/2014/main" id="{00000000-0008-0000-0400-00008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4" name="Text Box 59">
          <a:extLst>
            <a:ext uri="{FF2B5EF4-FFF2-40B4-BE49-F238E27FC236}">
              <a16:creationId xmlns:a16="http://schemas.microsoft.com/office/drawing/2014/main" id="{00000000-0008-0000-0400-00008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5" name="Text Box 59">
          <a:extLst>
            <a:ext uri="{FF2B5EF4-FFF2-40B4-BE49-F238E27FC236}">
              <a16:creationId xmlns:a16="http://schemas.microsoft.com/office/drawing/2014/main" id="{00000000-0008-0000-0400-00008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6" name="Text Box 59">
          <a:extLst>
            <a:ext uri="{FF2B5EF4-FFF2-40B4-BE49-F238E27FC236}">
              <a16:creationId xmlns:a16="http://schemas.microsoft.com/office/drawing/2014/main" id="{00000000-0008-0000-0400-00008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7" name="Text Box 59">
          <a:extLst>
            <a:ext uri="{FF2B5EF4-FFF2-40B4-BE49-F238E27FC236}">
              <a16:creationId xmlns:a16="http://schemas.microsoft.com/office/drawing/2014/main" id="{00000000-0008-0000-0400-00008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8" name="Text Box 59">
          <a:extLst>
            <a:ext uri="{FF2B5EF4-FFF2-40B4-BE49-F238E27FC236}">
              <a16:creationId xmlns:a16="http://schemas.microsoft.com/office/drawing/2014/main" id="{00000000-0008-0000-0400-00008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9" name="Text Box 59">
          <a:extLst>
            <a:ext uri="{FF2B5EF4-FFF2-40B4-BE49-F238E27FC236}">
              <a16:creationId xmlns:a16="http://schemas.microsoft.com/office/drawing/2014/main" id="{00000000-0008-0000-0400-00008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0" name="Text Box 59">
          <a:extLst>
            <a:ext uri="{FF2B5EF4-FFF2-40B4-BE49-F238E27FC236}">
              <a16:creationId xmlns:a16="http://schemas.microsoft.com/office/drawing/2014/main" id="{00000000-0008-0000-0400-00008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1" name="Text Box 59">
          <a:extLst>
            <a:ext uri="{FF2B5EF4-FFF2-40B4-BE49-F238E27FC236}">
              <a16:creationId xmlns:a16="http://schemas.microsoft.com/office/drawing/2014/main" id="{00000000-0008-0000-0400-00008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2" name="Text Box 59">
          <a:extLst>
            <a:ext uri="{FF2B5EF4-FFF2-40B4-BE49-F238E27FC236}">
              <a16:creationId xmlns:a16="http://schemas.microsoft.com/office/drawing/2014/main" id="{00000000-0008-0000-0400-00008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3" name="Text Box 59">
          <a:extLst>
            <a:ext uri="{FF2B5EF4-FFF2-40B4-BE49-F238E27FC236}">
              <a16:creationId xmlns:a16="http://schemas.microsoft.com/office/drawing/2014/main" id="{00000000-0008-0000-0400-00008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4" name="Text Box 59">
          <a:extLst>
            <a:ext uri="{FF2B5EF4-FFF2-40B4-BE49-F238E27FC236}">
              <a16:creationId xmlns:a16="http://schemas.microsoft.com/office/drawing/2014/main" id="{00000000-0008-0000-0400-00009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5" name="Text Box 59">
          <a:extLst>
            <a:ext uri="{FF2B5EF4-FFF2-40B4-BE49-F238E27FC236}">
              <a16:creationId xmlns:a16="http://schemas.microsoft.com/office/drawing/2014/main" id="{00000000-0008-0000-0400-00009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6" name="Text Box 59">
          <a:extLst>
            <a:ext uri="{FF2B5EF4-FFF2-40B4-BE49-F238E27FC236}">
              <a16:creationId xmlns:a16="http://schemas.microsoft.com/office/drawing/2014/main" id="{00000000-0008-0000-0400-00009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7" name="Text Box 59">
          <a:extLst>
            <a:ext uri="{FF2B5EF4-FFF2-40B4-BE49-F238E27FC236}">
              <a16:creationId xmlns:a16="http://schemas.microsoft.com/office/drawing/2014/main" id="{00000000-0008-0000-0400-00009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8" name="Text Box 59">
          <a:extLst>
            <a:ext uri="{FF2B5EF4-FFF2-40B4-BE49-F238E27FC236}">
              <a16:creationId xmlns:a16="http://schemas.microsoft.com/office/drawing/2014/main" id="{00000000-0008-0000-0400-00009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9" name="Text Box 59">
          <a:extLst>
            <a:ext uri="{FF2B5EF4-FFF2-40B4-BE49-F238E27FC236}">
              <a16:creationId xmlns:a16="http://schemas.microsoft.com/office/drawing/2014/main" id="{00000000-0008-0000-0400-00009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0" name="Text Box 59">
          <a:extLst>
            <a:ext uri="{FF2B5EF4-FFF2-40B4-BE49-F238E27FC236}">
              <a16:creationId xmlns:a16="http://schemas.microsoft.com/office/drawing/2014/main" id="{00000000-0008-0000-0400-00009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1" name="Text Box 59">
          <a:extLst>
            <a:ext uri="{FF2B5EF4-FFF2-40B4-BE49-F238E27FC236}">
              <a16:creationId xmlns:a16="http://schemas.microsoft.com/office/drawing/2014/main" id="{00000000-0008-0000-0400-00009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2" name="Text Box 59">
          <a:extLst>
            <a:ext uri="{FF2B5EF4-FFF2-40B4-BE49-F238E27FC236}">
              <a16:creationId xmlns:a16="http://schemas.microsoft.com/office/drawing/2014/main" id="{00000000-0008-0000-0400-00009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3" name="Text Box 59">
          <a:extLst>
            <a:ext uri="{FF2B5EF4-FFF2-40B4-BE49-F238E27FC236}">
              <a16:creationId xmlns:a16="http://schemas.microsoft.com/office/drawing/2014/main" id="{00000000-0008-0000-0400-00009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4" name="Text Box 59">
          <a:extLst>
            <a:ext uri="{FF2B5EF4-FFF2-40B4-BE49-F238E27FC236}">
              <a16:creationId xmlns:a16="http://schemas.microsoft.com/office/drawing/2014/main" id="{00000000-0008-0000-0400-00009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5" name="Text Box 59">
          <a:extLst>
            <a:ext uri="{FF2B5EF4-FFF2-40B4-BE49-F238E27FC236}">
              <a16:creationId xmlns:a16="http://schemas.microsoft.com/office/drawing/2014/main" id="{00000000-0008-0000-0400-00009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6" name="Text Box 59">
          <a:extLst>
            <a:ext uri="{FF2B5EF4-FFF2-40B4-BE49-F238E27FC236}">
              <a16:creationId xmlns:a16="http://schemas.microsoft.com/office/drawing/2014/main" id="{00000000-0008-0000-0400-00009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7" name="Text Box 59">
          <a:extLst>
            <a:ext uri="{FF2B5EF4-FFF2-40B4-BE49-F238E27FC236}">
              <a16:creationId xmlns:a16="http://schemas.microsoft.com/office/drawing/2014/main" id="{00000000-0008-0000-0400-00009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8" name="Text Box 59">
          <a:extLst>
            <a:ext uri="{FF2B5EF4-FFF2-40B4-BE49-F238E27FC236}">
              <a16:creationId xmlns:a16="http://schemas.microsoft.com/office/drawing/2014/main" id="{00000000-0008-0000-0400-00009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9" name="Text Box 59">
          <a:extLst>
            <a:ext uri="{FF2B5EF4-FFF2-40B4-BE49-F238E27FC236}">
              <a16:creationId xmlns:a16="http://schemas.microsoft.com/office/drawing/2014/main" id="{00000000-0008-0000-0400-00009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0" name="Text Box 59">
          <a:extLst>
            <a:ext uri="{FF2B5EF4-FFF2-40B4-BE49-F238E27FC236}">
              <a16:creationId xmlns:a16="http://schemas.microsoft.com/office/drawing/2014/main" id="{00000000-0008-0000-0400-0000A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1" name="Text Box 59">
          <a:extLst>
            <a:ext uri="{FF2B5EF4-FFF2-40B4-BE49-F238E27FC236}">
              <a16:creationId xmlns:a16="http://schemas.microsoft.com/office/drawing/2014/main" id="{00000000-0008-0000-0400-0000A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2" name="Text Box 59">
          <a:extLst>
            <a:ext uri="{FF2B5EF4-FFF2-40B4-BE49-F238E27FC236}">
              <a16:creationId xmlns:a16="http://schemas.microsoft.com/office/drawing/2014/main" id="{00000000-0008-0000-0400-0000A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3" name="Text Box 59">
          <a:extLst>
            <a:ext uri="{FF2B5EF4-FFF2-40B4-BE49-F238E27FC236}">
              <a16:creationId xmlns:a16="http://schemas.microsoft.com/office/drawing/2014/main" id="{00000000-0008-0000-0400-0000A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4" name="Text Box 59">
          <a:extLst>
            <a:ext uri="{FF2B5EF4-FFF2-40B4-BE49-F238E27FC236}">
              <a16:creationId xmlns:a16="http://schemas.microsoft.com/office/drawing/2014/main" id="{00000000-0008-0000-0400-0000A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5" name="Text Box 59">
          <a:extLst>
            <a:ext uri="{FF2B5EF4-FFF2-40B4-BE49-F238E27FC236}">
              <a16:creationId xmlns:a16="http://schemas.microsoft.com/office/drawing/2014/main" id="{00000000-0008-0000-0400-0000A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6" name="Text Box 59">
          <a:extLst>
            <a:ext uri="{FF2B5EF4-FFF2-40B4-BE49-F238E27FC236}">
              <a16:creationId xmlns:a16="http://schemas.microsoft.com/office/drawing/2014/main" id="{00000000-0008-0000-0400-0000A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7" name="Text Box 59">
          <a:extLst>
            <a:ext uri="{FF2B5EF4-FFF2-40B4-BE49-F238E27FC236}">
              <a16:creationId xmlns:a16="http://schemas.microsoft.com/office/drawing/2014/main" id="{00000000-0008-0000-0400-0000A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8" name="Text Box 59">
          <a:extLst>
            <a:ext uri="{FF2B5EF4-FFF2-40B4-BE49-F238E27FC236}">
              <a16:creationId xmlns:a16="http://schemas.microsoft.com/office/drawing/2014/main" id="{00000000-0008-0000-0400-0000A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9" name="Text Box 59">
          <a:extLst>
            <a:ext uri="{FF2B5EF4-FFF2-40B4-BE49-F238E27FC236}">
              <a16:creationId xmlns:a16="http://schemas.microsoft.com/office/drawing/2014/main" id="{00000000-0008-0000-0400-0000A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0" name="Text Box 59">
          <a:extLst>
            <a:ext uri="{FF2B5EF4-FFF2-40B4-BE49-F238E27FC236}">
              <a16:creationId xmlns:a16="http://schemas.microsoft.com/office/drawing/2014/main" id="{00000000-0008-0000-0400-0000A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1" name="Text Box 59">
          <a:extLst>
            <a:ext uri="{FF2B5EF4-FFF2-40B4-BE49-F238E27FC236}">
              <a16:creationId xmlns:a16="http://schemas.microsoft.com/office/drawing/2014/main" id="{00000000-0008-0000-0400-0000A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2" name="Text Box 59">
          <a:extLst>
            <a:ext uri="{FF2B5EF4-FFF2-40B4-BE49-F238E27FC236}">
              <a16:creationId xmlns:a16="http://schemas.microsoft.com/office/drawing/2014/main" id="{00000000-0008-0000-0400-0000A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3" name="Text Box 59">
          <a:extLst>
            <a:ext uri="{FF2B5EF4-FFF2-40B4-BE49-F238E27FC236}">
              <a16:creationId xmlns:a16="http://schemas.microsoft.com/office/drawing/2014/main" id="{00000000-0008-0000-0400-0000A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4" name="Text Box 59">
          <a:extLst>
            <a:ext uri="{FF2B5EF4-FFF2-40B4-BE49-F238E27FC236}">
              <a16:creationId xmlns:a16="http://schemas.microsoft.com/office/drawing/2014/main" id="{00000000-0008-0000-0400-0000A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5" name="Text Box 59">
          <a:extLst>
            <a:ext uri="{FF2B5EF4-FFF2-40B4-BE49-F238E27FC236}">
              <a16:creationId xmlns:a16="http://schemas.microsoft.com/office/drawing/2014/main" id="{00000000-0008-0000-0400-0000A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6" name="Text Box 59">
          <a:extLst>
            <a:ext uri="{FF2B5EF4-FFF2-40B4-BE49-F238E27FC236}">
              <a16:creationId xmlns:a16="http://schemas.microsoft.com/office/drawing/2014/main" id="{00000000-0008-0000-0400-0000B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7" name="Text Box 59">
          <a:extLst>
            <a:ext uri="{FF2B5EF4-FFF2-40B4-BE49-F238E27FC236}">
              <a16:creationId xmlns:a16="http://schemas.microsoft.com/office/drawing/2014/main" id="{00000000-0008-0000-0400-0000B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8" name="Text Box 59">
          <a:extLst>
            <a:ext uri="{FF2B5EF4-FFF2-40B4-BE49-F238E27FC236}">
              <a16:creationId xmlns:a16="http://schemas.microsoft.com/office/drawing/2014/main" id="{00000000-0008-0000-0400-0000B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9" name="Text Box 59">
          <a:extLst>
            <a:ext uri="{FF2B5EF4-FFF2-40B4-BE49-F238E27FC236}">
              <a16:creationId xmlns:a16="http://schemas.microsoft.com/office/drawing/2014/main" id="{00000000-0008-0000-0400-0000B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40" name="Text Box 59">
          <a:extLst>
            <a:ext uri="{FF2B5EF4-FFF2-40B4-BE49-F238E27FC236}">
              <a16:creationId xmlns:a16="http://schemas.microsoft.com/office/drawing/2014/main" id="{00000000-0008-0000-0400-0000B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1" name="Text Box 59">
          <a:extLst>
            <a:ext uri="{FF2B5EF4-FFF2-40B4-BE49-F238E27FC236}">
              <a16:creationId xmlns:a16="http://schemas.microsoft.com/office/drawing/2014/main" id="{00000000-0008-0000-0400-0000B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2" name="Text Box 59">
          <a:extLst>
            <a:ext uri="{FF2B5EF4-FFF2-40B4-BE49-F238E27FC236}">
              <a16:creationId xmlns:a16="http://schemas.microsoft.com/office/drawing/2014/main" id="{00000000-0008-0000-0400-0000B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3" name="Text Box 59">
          <a:extLst>
            <a:ext uri="{FF2B5EF4-FFF2-40B4-BE49-F238E27FC236}">
              <a16:creationId xmlns:a16="http://schemas.microsoft.com/office/drawing/2014/main" id="{00000000-0008-0000-0400-0000B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4" name="Text Box 59">
          <a:extLst>
            <a:ext uri="{FF2B5EF4-FFF2-40B4-BE49-F238E27FC236}">
              <a16:creationId xmlns:a16="http://schemas.microsoft.com/office/drawing/2014/main" id="{00000000-0008-0000-0400-0000B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5" name="Text Box 59">
          <a:extLst>
            <a:ext uri="{FF2B5EF4-FFF2-40B4-BE49-F238E27FC236}">
              <a16:creationId xmlns:a16="http://schemas.microsoft.com/office/drawing/2014/main" id="{00000000-0008-0000-0400-0000B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6" name="Text Box 59">
          <a:extLst>
            <a:ext uri="{FF2B5EF4-FFF2-40B4-BE49-F238E27FC236}">
              <a16:creationId xmlns:a16="http://schemas.microsoft.com/office/drawing/2014/main" id="{00000000-0008-0000-0400-0000B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7" name="Text Box 59">
          <a:extLst>
            <a:ext uri="{FF2B5EF4-FFF2-40B4-BE49-F238E27FC236}">
              <a16:creationId xmlns:a16="http://schemas.microsoft.com/office/drawing/2014/main" id="{00000000-0008-0000-0400-0000BB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8" name="Text Box 59">
          <a:extLst>
            <a:ext uri="{FF2B5EF4-FFF2-40B4-BE49-F238E27FC236}">
              <a16:creationId xmlns:a16="http://schemas.microsoft.com/office/drawing/2014/main" id="{00000000-0008-0000-0400-0000BC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9" name="Text Box 59">
          <a:extLst>
            <a:ext uri="{FF2B5EF4-FFF2-40B4-BE49-F238E27FC236}">
              <a16:creationId xmlns:a16="http://schemas.microsoft.com/office/drawing/2014/main" id="{00000000-0008-0000-0400-0000BD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0" name="Text Box 59">
          <a:extLst>
            <a:ext uri="{FF2B5EF4-FFF2-40B4-BE49-F238E27FC236}">
              <a16:creationId xmlns:a16="http://schemas.microsoft.com/office/drawing/2014/main" id="{00000000-0008-0000-0400-0000BE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1" name="Text Box 59">
          <a:extLst>
            <a:ext uri="{FF2B5EF4-FFF2-40B4-BE49-F238E27FC236}">
              <a16:creationId xmlns:a16="http://schemas.microsoft.com/office/drawing/2014/main" id="{00000000-0008-0000-0400-0000BF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2" name="Text Box 59">
          <a:extLst>
            <a:ext uri="{FF2B5EF4-FFF2-40B4-BE49-F238E27FC236}">
              <a16:creationId xmlns:a16="http://schemas.microsoft.com/office/drawing/2014/main" id="{00000000-0008-0000-0400-0000C0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3" name="Text Box 59">
          <a:extLst>
            <a:ext uri="{FF2B5EF4-FFF2-40B4-BE49-F238E27FC236}">
              <a16:creationId xmlns:a16="http://schemas.microsoft.com/office/drawing/2014/main" id="{00000000-0008-0000-0400-0000C1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4" name="Text Box 59">
          <a:extLst>
            <a:ext uri="{FF2B5EF4-FFF2-40B4-BE49-F238E27FC236}">
              <a16:creationId xmlns:a16="http://schemas.microsoft.com/office/drawing/2014/main" id="{00000000-0008-0000-0400-0000C2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5" name="Text Box 59">
          <a:extLst>
            <a:ext uri="{FF2B5EF4-FFF2-40B4-BE49-F238E27FC236}">
              <a16:creationId xmlns:a16="http://schemas.microsoft.com/office/drawing/2014/main" id="{00000000-0008-0000-0400-0000C3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6" name="Text Box 59">
          <a:extLst>
            <a:ext uri="{FF2B5EF4-FFF2-40B4-BE49-F238E27FC236}">
              <a16:creationId xmlns:a16="http://schemas.microsoft.com/office/drawing/2014/main" id="{00000000-0008-0000-0400-0000C4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7" name="Text Box 59">
          <a:extLst>
            <a:ext uri="{FF2B5EF4-FFF2-40B4-BE49-F238E27FC236}">
              <a16:creationId xmlns:a16="http://schemas.microsoft.com/office/drawing/2014/main" id="{00000000-0008-0000-0400-0000C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8" name="Text Box 59">
          <a:extLst>
            <a:ext uri="{FF2B5EF4-FFF2-40B4-BE49-F238E27FC236}">
              <a16:creationId xmlns:a16="http://schemas.microsoft.com/office/drawing/2014/main" id="{00000000-0008-0000-0400-0000C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9" name="Text Box 59">
          <a:extLst>
            <a:ext uri="{FF2B5EF4-FFF2-40B4-BE49-F238E27FC236}">
              <a16:creationId xmlns:a16="http://schemas.microsoft.com/office/drawing/2014/main" id="{00000000-0008-0000-0400-0000C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0" name="Text Box 59">
          <a:extLst>
            <a:ext uri="{FF2B5EF4-FFF2-40B4-BE49-F238E27FC236}">
              <a16:creationId xmlns:a16="http://schemas.microsoft.com/office/drawing/2014/main" id="{00000000-0008-0000-0400-0000C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1" name="Text Box 59">
          <a:extLst>
            <a:ext uri="{FF2B5EF4-FFF2-40B4-BE49-F238E27FC236}">
              <a16:creationId xmlns:a16="http://schemas.microsoft.com/office/drawing/2014/main" id="{00000000-0008-0000-0400-0000C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2" name="Text Box 59">
          <a:extLst>
            <a:ext uri="{FF2B5EF4-FFF2-40B4-BE49-F238E27FC236}">
              <a16:creationId xmlns:a16="http://schemas.microsoft.com/office/drawing/2014/main" id="{00000000-0008-0000-0400-0000C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3" name="Text Box 59">
          <a:extLst>
            <a:ext uri="{FF2B5EF4-FFF2-40B4-BE49-F238E27FC236}">
              <a16:creationId xmlns:a16="http://schemas.microsoft.com/office/drawing/2014/main" id="{00000000-0008-0000-0400-0000C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4" name="Text Box 59">
          <a:extLst>
            <a:ext uri="{FF2B5EF4-FFF2-40B4-BE49-F238E27FC236}">
              <a16:creationId xmlns:a16="http://schemas.microsoft.com/office/drawing/2014/main" id="{00000000-0008-0000-0400-0000C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5" name="Text Box 59">
          <a:extLst>
            <a:ext uri="{FF2B5EF4-FFF2-40B4-BE49-F238E27FC236}">
              <a16:creationId xmlns:a16="http://schemas.microsoft.com/office/drawing/2014/main" id="{00000000-0008-0000-0400-0000C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6" name="Text Box 59">
          <a:extLst>
            <a:ext uri="{FF2B5EF4-FFF2-40B4-BE49-F238E27FC236}">
              <a16:creationId xmlns:a16="http://schemas.microsoft.com/office/drawing/2014/main" id="{00000000-0008-0000-0400-0000C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7" name="Text Box 59">
          <a:extLst>
            <a:ext uri="{FF2B5EF4-FFF2-40B4-BE49-F238E27FC236}">
              <a16:creationId xmlns:a16="http://schemas.microsoft.com/office/drawing/2014/main" id="{00000000-0008-0000-0400-0000C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8" name="Text Box 59">
          <a:extLst>
            <a:ext uri="{FF2B5EF4-FFF2-40B4-BE49-F238E27FC236}">
              <a16:creationId xmlns:a16="http://schemas.microsoft.com/office/drawing/2014/main" id="{00000000-0008-0000-0400-0000D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9" name="Text Box 59">
          <a:extLst>
            <a:ext uri="{FF2B5EF4-FFF2-40B4-BE49-F238E27FC236}">
              <a16:creationId xmlns:a16="http://schemas.microsoft.com/office/drawing/2014/main" id="{00000000-0008-0000-0400-0000D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0" name="Text Box 59">
          <a:extLst>
            <a:ext uri="{FF2B5EF4-FFF2-40B4-BE49-F238E27FC236}">
              <a16:creationId xmlns:a16="http://schemas.microsoft.com/office/drawing/2014/main" id="{00000000-0008-0000-0400-0000D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1" name="Text Box 59">
          <a:extLst>
            <a:ext uri="{FF2B5EF4-FFF2-40B4-BE49-F238E27FC236}">
              <a16:creationId xmlns:a16="http://schemas.microsoft.com/office/drawing/2014/main" id="{00000000-0008-0000-0400-0000D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2" name="Text Box 59">
          <a:extLst>
            <a:ext uri="{FF2B5EF4-FFF2-40B4-BE49-F238E27FC236}">
              <a16:creationId xmlns:a16="http://schemas.microsoft.com/office/drawing/2014/main" id="{00000000-0008-0000-0400-0000D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3" name="Text Box 59">
          <a:extLst>
            <a:ext uri="{FF2B5EF4-FFF2-40B4-BE49-F238E27FC236}">
              <a16:creationId xmlns:a16="http://schemas.microsoft.com/office/drawing/2014/main" id="{00000000-0008-0000-0400-0000D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4" name="Text Box 59">
          <a:extLst>
            <a:ext uri="{FF2B5EF4-FFF2-40B4-BE49-F238E27FC236}">
              <a16:creationId xmlns:a16="http://schemas.microsoft.com/office/drawing/2014/main" id="{00000000-0008-0000-0400-0000D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5" name="Text Box 59">
          <a:extLst>
            <a:ext uri="{FF2B5EF4-FFF2-40B4-BE49-F238E27FC236}">
              <a16:creationId xmlns:a16="http://schemas.microsoft.com/office/drawing/2014/main" id="{00000000-0008-0000-0400-0000D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6" name="Text Box 59">
          <a:extLst>
            <a:ext uri="{FF2B5EF4-FFF2-40B4-BE49-F238E27FC236}">
              <a16:creationId xmlns:a16="http://schemas.microsoft.com/office/drawing/2014/main" id="{00000000-0008-0000-0400-0000D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7" name="Text Box 59">
          <a:extLst>
            <a:ext uri="{FF2B5EF4-FFF2-40B4-BE49-F238E27FC236}">
              <a16:creationId xmlns:a16="http://schemas.microsoft.com/office/drawing/2014/main" id="{00000000-0008-0000-0400-0000D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8" name="Text Box 59">
          <a:extLst>
            <a:ext uri="{FF2B5EF4-FFF2-40B4-BE49-F238E27FC236}">
              <a16:creationId xmlns:a16="http://schemas.microsoft.com/office/drawing/2014/main" id="{00000000-0008-0000-0400-0000D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9" name="Text Box 59">
          <a:extLst>
            <a:ext uri="{FF2B5EF4-FFF2-40B4-BE49-F238E27FC236}">
              <a16:creationId xmlns:a16="http://schemas.microsoft.com/office/drawing/2014/main" id="{00000000-0008-0000-0400-0000D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0" name="Text Box 59">
          <a:extLst>
            <a:ext uri="{FF2B5EF4-FFF2-40B4-BE49-F238E27FC236}">
              <a16:creationId xmlns:a16="http://schemas.microsoft.com/office/drawing/2014/main" id="{00000000-0008-0000-0400-0000D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1" name="Text Box 59">
          <a:extLst>
            <a:ext uri="{FF2B5EF4-FFF2-40B4-BE49-F238E27FC236}">
              <a16:creationId xmlns:a16="http://schemas.microsoft.com/office/drawing/2014/main" id="{00000000-0008-0000-0400-0000D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2" name="Text Box 59">
          <a:extLst>
            <a:ext uri="{FF2B5EF4-FFF2-40B4-BE49-F238E27FC236}">
              <a16:creationId xmlns:a16="http://schemas.microsoft.com/office/drawing/2014/main" id="{00000000-0008-0000-0400-0000D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3" name="Text Box 59">
          <a:extLst>
            <a:ext uri="{FF2B5EF4-FFF2-40B4-BE49-F238E27FC236}">
              <a16:creationId xmlns:a16="http://schemas.microsoft.com/office/drawing/2014/main" id="{00000000-0008-0000-0400-0000D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4" name="Text Box 59">
          <a:extLst>
            <a:ext uri="{FF2B5EF4-FFF2-40B4-BE49-F238E27FC236}">
              <a16:creationId xmlns:a16="http://schemas.microsoft.com/office/drawing/2014/main" id="{00000000-0008-0000-0400-0000E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5" name="Text Box 59">
          <a:extLst>
            <a:ext uri="{FF2B5EF4-FFF2-40B4-BE49-F238E27FC236}">
              <a16:creationId xmlns:a16="http://schemas.microsoft.com/office/drawing/2014/main" id="{00000000-0008-0000-0400-0000E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6" name="Text Box 59">
          <a:extLst>
            <a:ext uri="{FF2B5EF4-FFF2-40B4-BE49-F238E27FC236}">
              <a16:creationId xmlns:a16="http://schemas.microsoft.com/office/drawing/2014/main" id="{00000000-0008-0000-0400-0000E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7" name="Text Box 59">
          <a:extLst>
            <a:ext uri="{FF2B5EF4-FFF2-40B4-BE49-F238E27FC236}">
              <a16:creationId xmlns:a16="http://schemas.microsoft.com/office/drawing/2014/main" id="{00000000-0008-0000-0400-0000E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8" name="Text Box 59">
          <a:extLst>
            <a:ext uri="{FF2B5EF4-FFF2-40B4-BE49-F238E27FC236}">
              <a16:creationId xmlns:a16="http://schemas.microsoft.com/office/drawing/2014/main" id="{00000000-0008-0000-0400-0000E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9" name="Text Box 59">
          <a:extLst>
            <a:ext uri="{FF2B5EF4-FFF2-40B4-BE49-F238E27FC236}">
              <a16:creationId xmlns:a16="http://schemas.microsoft.com/office/drawing/2014/main" id="{00000000-0008-0000-0400-0000E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0" name="Text Box 59">
          <a:extLst>
            <a:ext uri="{FF2B5EF4-FFF2-40B4-BE49-F238E27FC236}">
              <a16:creationId xmlns:a16="http://schemas.microsoft.com/office/drawing/2014/main" id="{00000000-0008-0000-0400-0000E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1" name="Text Box 59">
          <a:extLst>
            <a:ext uri="{FF2B5EF4-FFF2-40B4-BE49-F238E27FC236}">
              <a16:creationId xmlns:a16="http://schemas.microsoft.com/office/drawing/2014/main" id="{00000000-0008-0000-0400-0000E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2" name="Text Box 59">
          <a:extLst>
            <a:ext uri="{FF2B5EF4-FFF2-40B4-BE49-F238E27FC236}">
              <a16:creationId xmlns:a16="http://schemas.microsoft.com/office/drawing/2014/main" id="{00000000-0008-0000-0400-0000E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3" name="Text Box 59">
          <a:extLst>
            <a:ext uri="{FF2B5EF4-FFF2-40B4-BE49-F238E27FC236}">
              <a16:creationId xmlns:a16="http://schemas.microsoft.com/office/drawing/2014/main" id="{00000000-0008-0000-0400-0000E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4" name="Text Box 59">
          <a:extLst>
            <a:ext uri="{FF2B5EF4-FFF2-40B4-BE49-F238E27FC236}">
              <a16:creationId xmlns:a16="http://schemas.microsoft.com/office/drawing/2014/main" id="{00000000-0008-0000-0400-0000E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5" name="Text Box 59">
          <a:extLst>
            <a:ext uri="{FF2B5EF4-FFF2-40B4-BE49-F238E27FC236}">
              <a16:creationId xmlns:a16="http://schemas.microsoft.com/office/drawing/2014/main" id="{00000000-0008-0000-0400-0000E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6" name="Text Box 59">
          <a:extLst>
            <a:ext uri="{FF2B5EF4-FFF2-40B4-BE49-F238E27FC236}">
              <a16:creationId xmlns:a16="http://schemas.microsoft.com/office/drawing/2014/main" id="{00000000-0008-0000-0400-0000E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7" name="Text Box 59">
          <a:extLst>
            <a:ext uri="{FF2B5EF4-FFF2-40B4-BE49-F238E27FC236}">
              <a16:creationId xmlns:a16="http://schemas.microsoft.com/office/drawing/2014/main" id="{00000000-0008-0000-0400-0000E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8" name="Text Box 59">
          <a:extLst>
            <a:ext uri="{FF2B5EF4-FFF2-40B4-BE49-F238E27FC236}">
              <a16:creationId xmlns:a16="http://schemas.microsoft.com/office/drawing/2014/main" id="{00000000-0008-0000-0400-0000E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9" name="Text Box 59">
          <a:extLst>
            <a:ext uri="{FF2B5EF4-FFF2-40B4-BE49-F238E27FC236}">
              <a16:creationId xmlns:a16="http://schemas.microsoft.com/office/drawing/2014/main" id="{00000000-0008-0000-0400-0000E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0" name="Text Box 59">
          <a:extLst>
            <a:ext uri="{FF2B5EF4-FFF2-40B4-BE49-F238E27FC236}">
              <a16:creationId xmlns:a16="http://schemas.microsoft.com/office/drawing/2014/main" id="{00000000-0008-0000-0400-0000F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1" name="Text Box 59">
          <a:extLst>
            <a:ext uri="{FF2B5EF4-FFF2-40B4-BE49-F238E27FC236}">
              <a16:creationId xmlns:a16="http://schemas.microsoft.com/office/drawing/2014/main" id="{00000000-0008-0000-0400-0000F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2" name="Text Box 59">
          <a:extLst>
            <a:ext uri="{FF2B5EF4-FFF2-40B4-BE49-F238E27FC236}">
              <a16:creationId xmlns:a16="http://schemas.microsoft.com/office/drawing/2014/main" id="{00000000-0008-0000-0400-0000F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3" name="Text Box 59">
          <a:extLst>
            <a:ext uri="{FF2B5EF4-FFF2-40B4-BE49-F238E27FC236}">
              <a16:creationId xmlns:a16="http://schemas.microsoft.com/office/drawing/2014/main" id="{00000000-0008-0000-0400-0000F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4" name="Text Box 59">
          <a:extLst>
            <a:ext uri="{FF2B5EF4-FFF2-40B4-BE49-F238E27FC236}">
              <a16:creationId xmlns:a16="http://schemas.microsoft.com/office/drawing/2014/main" id="{00000000-0008-0000-0400-0000F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5" name="Text Box 59">
          <a:extLst>
            <a:ext uri="{FF2B5EF4-FFF2-40B4-BE49-F238E27FC236}">
              <a16:creationId xmlns:a16="http://schemas.microsoft.com/office/drawing/2014/main" id="{00000000-0008-0000-0400-0000F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6" name="Text Box 59">
          <a:extLst>
            <a:ext uri="{FF2B5EF4-FFF2-40B4-BE49-F238E27FC236}">
              <a16:creationId xmlns:a16="http://schemas.microsoft.com/office/drawing/2014/main" id="{00000000-0008-0000-0400-0000F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7" name="Text Box 59">
          <a:extLst>
            <a:ext uri="{FF2B5EF4-FFF2-40B4-BE49-F238E27FC236}">
              <a16:creationId xmlns:a16="http://schemas.microsoft.com/office/drawing/2014/main" id="{00000000-0008-0000-0400-0000F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8" name="Text Box 59">
          <a:extLst>
            <a:ext uri="{FF2B5EF4-FFF2-40B4-BE49-F238E27FC236}">
              <a16:creationId xmlns:a16="http://schemas.microsoft.com/office/drawing/2014/main" id="{00000000-0008-0000-0400-0000F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9" name="Text Box 59">
          <a:extLst>
            <a:ext uri="{FF2B5EF4-FFF2-40B4-BE49-F238E27FC236}">
              <a16:creationId xmlns:a16="http://schemas.microsoft.com/office/drawing/2014/main" id="{00000000-0008-0000-0400-0000F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0" name="Text Box 59">
          <a:extLst>
            <a:ext uri="{FF2B5EF4-FFF2-40B4-BE49-F238E27FC236}">
              <a16:creationId xmlns:a16="http://schemas.microsoft.com/office/drawing/2014/main" id="{00000000-0008-0000-0400-0000F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1" name="Text Box 59">
          <a:extLst>
            <a:ext uri="{FF2B5EF4-FFF2-40B4-BE49-F238E27FC236}">
              <a16:creationId xmlns:a16="http://schemas.microsoft.com/office/drawing/2014/main" id="{00000000-0008-0000-0400-0000F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2" name="Text Box 59">
          <a:extLst>
            <a:ext uri="{FF2B5EF4-FFF2-40B4-BE49-F238E27FC236}">
              <a16:creationId xmlns:a16="http://schemas.microsoft.com/office/drawing/2014/main" id="{00000000-0008-0000-0400-0000F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3" name="Text Box 59">
          <a:extLst>
            <a:ext uri="{FF2B5EF4-FFF2-40B4-BE49-F238E27FC236}">
              <a16:creationId xmlns:a16="http://schemas.microsoft.com/office/drawing/2014/main" id="{00000000-0008-0000-0400-0000F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4" name="Text Box 59">
          <a:extLst>
            <a:ext uri="{FF2B5EF4-FFF2-40B4-BE49-F238E27FC236}">
              <a16:creationId xmlns:a16="http://schemas.microsoft.com/office/drawing/2014/main" id="{00000000-0008-0000-0400-0000F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5" name="Text Box 59">
          <a:extLst>
            <a:ext uri="{FF2B5EF4-FFF2-40B4-BE49-F238E27FC236}">
              <a16:creationId xmlns:a16="http://schemas.microsoft.com/office/drawing/2014/main" id="{00000000-0008-0000-0400-0000F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6" name="Text Box 59">
          <a:extLst>
            <a:ext uri="{FF2B5EF4-FFF2-40B4-BE49-F238E27FC236}">
              <a16:creationId xmlns:a16="http://schemas.microsoft.com/office/drawing/2014/main" id="{00000000-0008-0000-0400-00000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7" name="Text Box 59">
          <a:extLst>
            <a:ext uri="{FF2B5EF4-FFF2-40B4-BE49-F238E27FC236}">
              <a16:creationId xmlns:a16="http://schemas.microsoft.com/office/drawing/2014/main" id="{00000000-0008-0000-0400-00000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8" name="Text Box 59">
          <a:extLst>
            <a:ext uri="{FF2B5EF4-FFF2-40B4-BE49-F238E27FC236}">
              <a16:creationId xmlns:a16="http://schemas.microsoft.com/office/drawing/2014/main" id="{00000000-0008-0000-0400-00000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9" name="Text Box 59">
          <a:extLst>
            <a:ext uri="{FF2B5EF4-FFF2-40B4-BE49-F238E27FC236}">
              <a16:creationId xmlns:a16="http://schemas.microsoft.com/office/drawing/2014/main" id="{00000000-0008-0000-0400-00000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0" name="Text Box 59">
          <a:extLst>
            <a:ext uri="{FF2B5EF4-FFF2-40B4-BE49-F238E27FC236}">
              <a16:creationId xmlns:a16="http://schemas.microsoft.com/office/drawing/2014/main" id="{00000000-0008-0000-0400-00000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1" name="Text Box 59">
          <a:extLst>
            <a:ext uri="{FF2B5EF4-FFF2-40B4-BE49-F238E27FC236}">
              <a16:creationId xmlns:a16="http://schemas.microsoft.com/office/drawing/2014/main" id="{00000000-0008-0000-0400-00000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2" name="Text Box 59">
          <a:extLst>
            <a:ext uri="{FF2B5EF4-FFF2-40B4-BE49-F238E27FC236}">
              <a16:creationId xmlns:a16="http://schemas.microsoft.com/office/drawing/2014/main" id="{00000000-0008-0000-0400-00000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3" name="Text Box 59">
          <a:extLst>
            <a:ext uri="{FF2B5EF4-FFF2-40B4-BE49-F238E27FC236}">
              <a16:creationId xmlns:a16="http://schemas.microsoft.com/office/drawing/2014/main" id="{00000000-0008-0000-0400-00000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4" name="Text Box 59">
          <a:extLst>
            <a:ext uri="{FF2B5EF4-FFF2-40B4-BE49-F238E27FC236}">
              <a16:creationId xmlns:a16="http://schemas.microsoft.com/office/drawing/2014/main" id="{00000000-0008-0000-0400-00000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5" name="Text Box 59">
          <a:extLst>
            <a:ext uri="{FF2B5EF4-FFF2-40B4-BE49-F238E27FC236}">
              <a16:creationId xmlns:a16="http://schemas.microsoft.com/office/drawing/2014/main" id="{00000000-0008-0000-0400-00000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6" name="Text Box 59">
          <a:extLst>
            <a:ext uri="{FF2B5EF4-FFF2-40B4-BE49-F238E27FC236}">
              <a16:creationId xmlns:a16="http://schemas.microsoft.com/office/drawing/2014/main" id="{00000000-0008-0000-0400-00000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7" name="Text Box 59">
          <a:extLst>
            <a:ext uri="{FF2B5EF4-FFF2-40B4-BE49-F238E27FC236}">
              <a16:creationId xmlns:a16="http://schemas.microsoft.com/office/drawing/2014/main" id="{00000000-0008-0000-0400-00000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8" name="Text Box 59">
          <a:extLst>
            <a:ext uri="{FF2B5EF4-FFF2-40B4-BE49-F238E27FC236}">
              <a16:creationId xmlns:a16="http://schemas.microsoft.com/office/drawing/2014/main" id="{00000000-0008-0000-0400-00000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9" name="Text Box 59">
          <a:extLst>
            <a:ext uri="{FF2B5EF4-FFF2-40B4-BE49-F238E27FC236}">
              <a16:creationId xmlns:a16="http://schemas.microsoft.com/office/drawing/2014/main" id="{00000000-0008-0000-0400-00000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0" name="Text Box 59">
          <a:extLst>
            <a:ext uri="{FF2B5EF4-FFF2-40B4-BE49-F238E27FC236}">
              <a16:creationId xmlns:a16="http://schemas.microsoft.com/office/drawing/2014/main" id="{00000000-0008-0000-0400-00000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1" name="Text Box 59">
          <a:extLst>
            <a:ext uri="{FF2B5EF4-FFF2-40B4-BE49-F238E27FC236}">
              <a16:creationId xmlns:a16="http://schemas.microsoft.com/office/drawing/2014/main" id="{00000000-0008-0000-0400-00000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2" name="Text Box 59">
          <a:extLst>
            <a:ext uri="{FF2B5EF4-FFF2-40B4-BE49-F238E27FC236}">
              <a16:creationId xmlns:a16="http://schemas.microsoft.com/office/drawing/2014/main" id="{00000000-0008-0000-0400-00001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3" name="Text Box 59">
          <a:extLst>
            <a:ext uri="{FF2B5EF4-FFF2-40B4-BE49-F238E27FC236}">
              <a16:creationId xmlns:a16="http://schemas.microsoft.com/office/drawing/2014/main" id="{00000000-0008-0000-0400-00001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4" name="Text Box 59">
          <a:extLst>
            <a:ext uri="{FF2B5EF4-FFF2-40B4-BE49-F238E27FC236}">
              <a16:creationId xmlns:a16="http://schemas.microsoft.com/office/drawing/2014/main" id="{00000000-0008-0000-0400-00001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5" name="Text Box 59">
          <a:extLst>
            <a:ext uri="{FF2B5EF4-FFF2-40B4-BE49-F238E27FC236}">
              <a16:creationId xmlns:a16="http://schemas.microsoft.com/office/drawing/2014/main" id="{00000000-0008-0000-0400-00001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6" name="Text Box 59">
          <a:extLst>
            <a:ext uri="{FF2B5EF4-FFF2-40B4-BE49-F238E27FC236}">
              <a16:creationId xmlns:a16="http://schemas.microsoft.com/office/drawing/2014/main" id="{00000000-0008-0000-0400-00001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7" name="Text Box 59">
          <a:extLst>
            <a:ext uri="{FF2B5EF4-FFF2-40B4-BE49-F238E27FC236}">
              <a16:creationId xmlns:a16="http://schemas.microsoft.com/office/drawing/2014/main" id="{00000000-0008-0000-0400-00001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8" name="Text Box 59">
          <a:extLst>
            <a:ext uri="{FF2B5EF4-FFF2-40B4-BE49-F238E27FC236}">
              <a16:creationId xmlns:a16="http://schemas.microsoft.com/office/drawing/2014/main" id="{00000000-0008-0000-0400-00001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9" name="Text Box 59">
          <a:extLst>
            <a:ext uri="{FF2B5EF4-FFF2-40B4-BE49-F238E27FC236}">
              <a16:creationId xmlns:a16="http://schemas.microsoft.com/office/drawing/2014/main" id="{00000000-0008-0000-0400-00001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0" name="Text Box 59">
          <a:extLst>
            <a:ext uri="{FF2B5EF4-FFF2-40B4-BE49-F238E27FC236}">
              <a16:creationId xmlns:a16="http://schemas.microsoft.com/office/drawing/2014/main" id="{00000000-0008-0000-0400-00001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1" name="Text Box 59">
          <a:extLst>
            <a:ext uri="{FF2B5EF4-FFF2-40B4-BE49-F238E27FC236}">
              <a16:creationId xmlns:a16="http://schemas.microsoft.com/office/drawing/2014/main" id="{00000000-0008-0000-0400-00001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2" name="Text Box 59">
          <a:extLst>
            <a:ext uri="{FF2B5EF4-FFF2-40B4-BE49-F238E27FC236}">
              <a16:creationId xmlns:a16="http://schemas.microsoft.com/office/drawing/2014/main" id="{00000000-0008-0000-0400-00001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3" name="Text Box 59">
          <a:extLst>
            <a:ext uri="{FF2B5EF4-FFF2-40B4-BE49-F238E27FC236}">
              <a16:creationId xmlns:a16="http://schemas.microsoft.com/office/drawing/2014/main" id="{00000000-0008-0000-0400-00001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4" name="Text Box 59">
          <a:extLst>
            <a:ext uri="{FF2B5EF4-FFF2-40B4-BE49-F238E27FC236}">
              <a16:creationId xmlns:a16="http://schemas.microsoft.com/office/drawing/2014/main" id="{00000000-0008-0000-0400-00001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5" name="Text Box 59">
          <a:extLst>
            <a:ext uri="{FF2B5EF4-FFF2-40B4-BE49-F238E27FC236}">
              <a16:creationId xmlns:a16="http://schemas.microsoft.com/office/drawing/2014/main" id="{00000000-0008-0000-0400-00001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6" name="Text Box 59">
          <a:extLst>
            <a:ext uri="{FF2B5EF4-FFF2-40B4-BE49-F238E27FC236}">
              <a16:creationId xmlns:a16="http://schemas.microsoft.com/office/drawing/2014/main" id="{00000000-0008-0000-0400-00001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7" name="Text Box 59">
          <a:extLst>
            <a:ext uri="{FF2B5EF4-FFF2-40B4-BE49-F238E27FC236}">
              <a16:creationId xmlns:a16="http://schemas.microsoft.com/office/drawing/2014/main" id="{00000000-0008-0000-0400-00001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8" name="Text Box 59">
          <a:extLst>
            <a:ext uri="{FF2B5EF4-FFF2-40B4-BE49-F238E27FC236}">
              <a16:creationId xmlns:a16="http://schemas.microsoft.com/office/drawing/2014/main" id="{00000000-0008-0000-0400-00002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9" name="Text Box 59">
          <a:extLst>
            <a:ext uri="{FF2B5EF4-FFF2-40B4-BE49-F238E27FC236}">
              <a16:creationId xmlns:a16="http://schemas.microsoft.com/office/drawing/2014/main" id="{00000000-0008-0000-0400-00002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0" name="Text Box 59">
          <a:extLst>
            <a:ext uri="{FF2B5EF4-FFF2-40B4-BE49-F238E27FC236}">
              <a16:creationId xmlns:a16="http://schemas.microsoft.com/office/drawing/2014/main" id="{00000000-0008-0000-0400-00002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1" name="Text Box 59">
          <a:extLst>
            <a:ext uri="{FF2B5EF4-FFF2-40B4-BE49-F238E27FC236}">
              <a16:creationId xmlns:a16="http://schemas.microsoft.com/office/drawing/2014/main" id="{00000000-0008-0000-0400-00002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2" name="Text Box 59">
          <a:extLst>
            <a:ext uri="{FF2B5EF4-FFF2-40B4-BE49-F238E27FC236}">
              <a16:creationId xmlns:a16="http://schemas.microsoft.com/office/drawing/2014/main" id="{00000000-0008-0000-0400-00002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3" name="Text Box 59">
          <a:extLst>
            <a:ext uri="{FF2B5EF4-FFF2-40B4-BE49-F238E27FC236}">
              <a16:creationId xmlns:a16="http://schemas.microsoft.com/office/drawing/2014/main" id="{00000000-0008-0000-0400-00002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4" name="Text Box 59">
          <a:extLst>
            <a:ext uri="{FF2B5EF4-FFF2-40B4-BE49-F238E27FC236}">
              <a16:creationId xmlns:a16="http://schemas.microsoft.com/office/drawing/2014/main" id="{00000000-0008-0000-0400-00002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5" name="Text Box 59">
          <a:extLst>
            <a:ext uri="{FF2B5EF4-FFF2-40B4-BE49-F238E27FC236}">
              <a16:creationId xmlns:a16="http://schemas.microsoft.com/office/drawing/2014/main" id="{00000000-0008-0000-0400-00002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6" name="Text Box 59">
          <a:extLst>
            <a:ext uri="{FF2B5EF4-FFF2-40B4-BE49-F238E27FC236}">
              <a16:creationId xmlns:a16="http://schemas.microsoft.com/office/drawing/2014/main" id="{00000000-0008-0000-0400-00002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7" name="Text Box 59">
          <a:extLst>
            <a:ext uri="{FF2B5EF4-FFF2-40B4-BE49-F238E27FC236}">
              <a16:creationId xmlns:a16="http://schemas.microsoft.com/office/drawing/2014/main" id="{00000000-0008-0000-0400-00002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8" name="Text Box 59">
          <a:extLst>
            <a:ext uri="{FF2B5EF4-FFF2-40B4-BE49-F238E27FC236}">
              <a16:creationId xmlns:a16="http://schemas.microsoft.com/office/drawing/2014/main" id="{00000000-0008-0000-0400-00002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9" name="Text Box 59">
          <a:extLst>
            <a:ext uri="{FF2B5EF4-FFF2-40B4-BE49-F238E27FC236}">
              <a16:creationId xmlns:a16="http://schemas.microsoft.com/office/drawing/2014/main" id="{00000000-0008-0000-0400-00002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0" name="Text Box 59">
          <a:extLst>
            <a:ext uri="{FF2B5EF4-FFF2-40B4-BE49-F238E27FC236}">
              <a16:creationId xmlns:a16="http://schemas.microsoft.com/office/drawing/2014/main" id="{00000000-0008-0000-0400-00002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1" name="Text Box 59">
          <a:extLst>
            <a:ext uri="{FF2B5EF4-FFF2-40B4-BE49-F238E27FC236}">
              <a16:creationId xmlns:a16="http://schemas.microsoft.com/office/drawing/2014/main" id="{00000000-0008-0000-0400-00002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2" name="Text Box 59">
          <a:extLst>
            <a:ext uri="{FF2B5EF4-FFF2-40B4-BE49-F238E27FC236}">
              <a16:creationId xmlns:a16="http://schemas.microsoft.com/office/drawing/2014/main" id="{00000000-0008-0000-0400-00002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3" name="Text Box 59">
          <a:extLst>
            <a:ext uri="{FF2B5EF4-FFF2-40B4-BE49-F238E27FC236}">
              <a16:creationId xmlns:a16="http://schemas.microsoft.com/office/drawing/2014/main" id="{00000000-0008-0000-0400-00002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4" name="Text Box 59">
          <a:extLst>
            <a:ext uri="{FF2B5EF4-FFF2-40B4-BE49-F238E27FC236}">
              <a16:creationId xmlns:a16="http://schemas.microsoft.com/office/drawing/2014/main" id="{00000000-0008-0000-0400-00003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5" name="Text Box 59">
          <a:extLst>
            <a:ext uri="{FF2B5EF4-FFF2-40B4-BE49-F238E27FC236}">
              <a16:creationId xmlns:a16="http://schemas.microsoft.com/office/drawing/2014/main" id="{00000000-0008-0000-0400-00003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6" name="Text Box 59">
          <a:extLst>
            <a:ext uri="{FF2B5EF4-FFF2-40B4-BE49-F238E27FC236}">
              <a16:creationId xmlns:a16="http://schemas.microsoft.com/office/drawing/2014/main" id="{00000000-0008-0000-0400-00003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7" name="Text Box 59">
          <a:extLst>
            <a:ext uri="{FF2B5EF4-FFF2-40B4-BE49-F238E27FC236}">
              <a16:creationId xmlns:a16="http://schemas.microsoft.com/office/drawing/2014/main" id="{00000000-0008-0000-0400-00003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8" name="Text Box 59">
          <a:extLst>
            <a:ext uri="{FF2B5EF4-FFF2-40B4-BE49-F238E27FC236}">
              <a16:creationId xmlns:a16="http://schemas.microsoft.com/office/drawing/2014/main" id="{00000000-0008-0000-0400-00003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9" name="Text Box 59">
          <a:extLst>
            <a:ext uri="{FF2B5EF4-FFF2-40B4-BE49-F238E27FC236}">
              <a16:creationId xmlns:a16="http://schemas.microsoft.com/office/drawing/2014/main" id="{00000000-0008-0000-0400-00003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0" name="Text Box 59">
          <a:extLst>
            <a:ext uri="{FF2B5EF4-FFF2-40B4-BE49-F238E27FC236}">
              <a16:creationId xmlns:a16="http://schemas.microsoft.com/office/drawing/2014/main" id="{00000000-0008-0000-0400-00003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1" name="Text Box 59">
          <a:extLst>
            <a:ext uri="{FF2B5EF4-FFF2-40B4-BE49-F238E27FC236}">
              <a16:creationId xmlns:a16="http://schemas.microsoft.com/office/drawing/2014/main" id="{00000000-0008-0000-0400-00003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2" name="Text Box 59">
          <a:extLst>
            <a:ext uri="{FF2B5EF4-FFF2-40B4-BE49-F238E27FC236}">
              <a16:creationId xmlns:a16="http://schemas.microsoft.com/office/drawing/2014/main" id="{00000000-0008-0000-0400-00003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3" name="Text Box 59">
          <a:extLst>
            <a:ext uri="{FF2B5EF4-FFF2-40B4-BE49-F238E27FC236}">
              <a16:creationId xmlns:a16="http://schemas.microsoft.com/office/drawing/2014/main" id="{00000000-0008-0000-0400-00003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4" name="Text Box 59">
          <a:extLst>
            <a:ext uri="{FF2B5EF4-FFF2-40B4-BE49-F238E27FC236}">
              <a16:creationId xmlns:a16="http://schemas.microsoft.com/office/drawing/2014/main" id="{00000000-0008-0000-0400-00003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5" name="Text Box 59">
          <a:extLst>
            <a:ext uri="{FF2B5EF4-FFF2-40B4-BE49-F238E27FC236}">
              <a16:creationId xmlns:a16="http://schemas.microsoft.com/office/drawing/2014/main" id="{00000000-0008-0000-0400-00003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6" name="Text Box 59">
          <a:extLst>
            <a:ext uri="{FF2B5EF4-FFF2-40B4-BE49-F238E27FC236}">
              <a16:creationId xmlns:a16="http://schemas.microsoft.com/office/drawing/2014/main" id="{00000000-0008-0000-0400-00003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7" name="Text Box 59">
          <a:extLst>
            <a:ext uri="{FF2B5EF4-FFF2-40B4-BE49-F238E27FC236}">
              <a16:creationId xmlns:a16="http://schemas.microsoft.com/office/drawing/2014/main" id="{00000000-0008-0000-0400-00003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8" name="Text Box 59">
          <a:extLst>
            <a:ext uri="{FF2B5EF4-FFF2-40B4-BE49-F238E27FC236}">
              <a16:creationId xmlns:a16="http://schemas.microsoft.com/office/drawing/2014/main" id="{00000000-0008-0000-0400-00003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9" name="Text Box 59">
          <a:extLst>
            <a:ext uri="{FF2B5EF4-FFF2-40B4-BE49-F238E27FC236}">
              <a16:creationId xmlns:a16="http://schemas.microsoft.com/office/drawing/2014/main" id="{00000000-0008-0000-0400-00003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0" name="Text Box 59">
          <a:extLst>
            <a:ext uri="{FF2B5EF4-FFF2-40B4-BE49-F238E27FC236}">
              <a16:creationId xmlns:a16="http://schemas.microsoft.com/office/drawing/2014/main" id="{00000000-0008-0000-0400-00004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1" name="Text Box 59">
          <a:extLst>
            <a:ext uri="{FF2B5EF4-FFF2-40B4-BE49-F238E27FC236}">
              <a16:creationId xmlns:a16="http://schemas.microsoft.com/office/drawing/2014/main" id="{00000000-0008-0000-0400-00004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2" name="Text Box 59">
          <a:extLst>
            <a:ext uri="{FF2B5EF4-FFF2-40B4-BE49-F238E27FC236}">
              <a16:creationId xmlns:a16="http://schemas.microsoft.com/office/drawing/2014/main" id="{00000000-0008-0000-0400-00004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3" name="Text Box 59">
          <a:extLst>
            <a:ext uri="{FF2B5EF4-FFF2-40B4-BE49-F238E27FC236}">
              <a16:creationId xmlns:a16="http://schemas.microsoft.com/office/drawing/2014/main" id="{00000000-0008-0000-0400-00004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4" name="Text Box 59">
          <a:extLst>
            <a:ext uri="{FF2B5EF4-FFF2-40B4-BE49-F238E27FC236}">
              <a16:creationId xmlns:a16="http://schemas.microsoft.com/office/drawing/2014/main" id="{00000000-0008-0000-0400-00004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5" name="Text Box 59">
          <a:extLst>
            <a:ext uri="{FF2B5EF4-FFF2-40B4-BE49-F238E27FC236}">
              <a16:creationId xmlns:a16="http://schemas.microsoft.com/office/drawing/2014/main" id="{00000000-0008-0000-0400-00004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6" name="Text Box 59">
          <a:extLst>
            <a:ext uri="{FF2B5EF4-FFF2-40B4-BE49-F238E27FC236}">
              <a16:creationId xmlns:a16="http://schemas.microsoft.com/office/drawing/2014/main" id="{00000000-0008-0000-0400-00004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7" name="Text Box 59">
          <a:extLst>
            <a:ext uri="{FF2B5EF4-FFF2-40B4-BE49-F238E27FC236}">
              <a16:creationId xmlns:a16="http://schemas.microsoft.com/office/drawing/2014/main" id="{00000000-0008-0000-0400-00004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8" name="Text Box 59">
          <a:extLst>
            <a:ext uri="{FF2B5EF4-FFF2-40B4-BE49-F238E27FC236}">
              <a16:creationId xmlns:a16="http://schemas.microsoft.com/office/drawing/2014/main" id="{00000000-0008-0000-0400-00004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9" name="Text Box 59">
          <a:extLst>
            <a:ext uri="{FF2B5EF4-FFF2-40B4-BE49-F238E27FC236}">
              <a16:creationId xmlns:a16="http://schemas.microsoft.com/office/drawing/2014/main" id="{00000000-0008-0000-0400-00004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0" name="Text Box 59">
          <a:extLst>
            <a:ext uri="{FF2B5EF4-FFF2-40B4-BE49-F238E27FC236}">
              <a16:creationId xmlns:a16="http://schemas.microsoft.com/office/drawing/2014/main" id="{00000000-0008-0000-0400-00004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1" name="Text Box 59">
          <a:extLst>
            <a:ext uri="{FF2B5EF4-FFF2-40B4-BE49-F238E27FC236}">
              <a16:creationId xmlns:a16="http://schemas.microsoft.com/office/drawing/2014/main" id="{00000000-0008-0000-0400-00004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2" name="Text Box 59">
          <a:extLst>
            <a:ext uri="{FF2B5EF4-FFF2-40B4-BE49-F238E27FC236}">
              <a16:creationId xmlns:a16="http://schemas.microsoft.com/office/drawing/2014/main" id="{00000000-0008-0000-0400-00004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3" name="Text Box 59">
          <a:extLst>
            <a:ext uri="{FF2B5EF4-FFF2-40B4-BE49-F238E27FC236}">
              <a16:creationId xmlns:a16="http://schemas.microsoft.com/office/drawing/2014/main" id="{00000000-0008-0000-0400-00004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4" name="Text Box 59">
          <a:extLst>
            <a:ext uri="{FF2B5EF4-FFF2-40B4-BE49-F238E27FC236}">
              <a16:creationId xmlns:a16="http://schemas.microsoft.com/office/drawing/2014/main" id="{00000000-0008-0000-0400-00004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5" name="Text Box 59">
          <a:extLst>
            <a:ext uri="{FF2B5EF4-FFF2-40B4-BE49-F238E27FC236}">
              <a16:creationId xmlns:a16="http://schemas.microsoft.com/office/drawing/2014/main" id="{00000000-0008-0000-0400-00004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6" name="Text Box 59">
          <a:extLst>
            <a:ext uri="{FF2B5EF4-FFF2-40B4-BE49-F238E27FC236}">
              <a16:creationId xmlns:a16="http://schemas.microsoft.com/office/drawing/2014/main" id="{00000000-0008-0000-0400-00005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7" name="Text Box 59">
          <a:extLst>
            <a:ext uri="{FF2B5EF4-FFF2-40B4-BE49-F238E27FC236}">
              <a16:creationId xmlns:a16="http://schemas.microsoft.com/office/drawing/2014/main" id="{00000000-0008-0000-0400-00005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8" name="Text Box 59">
          <a:extLst>
            <a:ext uri="{FF2B5EF4-FFF2-40B4-BE49-F238E27FC236}">
              <a16:creationId xmlns:a16="http://schemas.microsoft.com/office/drawing/2014/main" id="{00000000-0008-0000-0400-00005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9" name="Text Box 59">
          <a:extLst>
            <a:ext uri="{FF2B5EF4-FFF2-40B4-BE49-F238E27FC236}">
              <a16:creationId xmlns:a16="http://schemas.microsoft.com/office/drawing/2014/main" id="{00000000-0008-0000-0400-00005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0" name="Text Box 59">
          <a:extLst>
            <a:ext uri="{FF2B5EF4-FFF2-40B4-BE49-F238E27FC236}">
              <a16:creationId xmlns:a16="http://schemas.microsoft.com/office/drawing/2014/main" id="{00000000-0008-0000-0400-00005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1" name="Text Box 59">
          <a:extLst>
            <a:ext uri="{FF2B5EF4-FFF2-40B4-BE49-F238E27FC236}">
              <a16:creationId xmlns:a16="http://schemas.microsoft.com/office/drawing/2014/main" id="{00000000-0008-0000-0400-00005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2" name="Text Box 59">
          <a:extLst>
            <a:ext uri="{FF2B5EF4-FFF2-40B4-BE49-F238E27FC236}">
              <a16:creationId xmlns:a16="http://schemas.microsoft.com/office/drawing/2014/main" id="{00000000-0008-0000-0400-00005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3" name="Text Box 59">
          <a:extLst>
            <a:ext uri="{FF2B5EF4-FFF2-40B4-BE49-F238E27FC236}">
              <a16:creationId xmlns:a16="http://schemas.microsoft.com/office/drawing/2014/main" id="{00000000-0008-0000-0400-00005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4" name="Text Box 59">
          <a:extLst>
            <a:ext uri="{FF2B5EF4-FFF2-40B4-BE49-F238E27FC236}">
              <a16:creationId xmlns:a16="http://schemas.microsoft.com/office/drawing/2014/main" id="{00000000-0008-0000-0400-00005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5" name="Text Box 59">
          <a:extLst>
            <a:ext uri="{FF2B5EF4-FFF2-40B4-BE49-F238E27FC236}">
              <a16:creationId xmlns:a16="http://schemas.microsoft.com/office/drawing/2014/main" id="{00000000-0008-0000-0400-00005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6" name="Text Box 59">
          <a:extLst>
            <a:ext uri="{FF2B5EF4-FFF2-40B4-BE49-F238E27FC236}">
              <a16:creationId xmlns:a16="http://schemas.microsoft.com/office/drawing/2014/main" id="{00000000-0008-0000-0400-00005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7" name="Text Box 59">
          <a:extLst>
            <a:ext uri="{FF2B5EF4-FFF2-40B4-BE49-F238E27FC236}">
              <a16:creationId xmlns:a16="http://schemas.microsoft.com/office/drawing/2014/main" id="{00000000-0008-0000-0400-00005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8" name="Text Box 59">
          <a:extLst>
            <a:ext uri="{FF2B5EF4-FFF2-40B4-BE49-F238E27FC236}">
              <a16:creationId xmlns:a16="http://schemas.microsoft.com/office/drawing/2014/main" id="{00000000-0008-0000-0400-00005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9" name="Text Box 59">
          <a:extLst>
            <a:ext uri="{FF2B5EF4-FFF2-40B4-BE49-F238E27FC236}">
              <a16:creationId xmlns:a16="http://schemas.microsoft.com/office/drawing/2014/main" id="{00000000-0008-0000-0400-00005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0" name="Text Box 59">
          <a:extLst>
            <a:ext uri="{FF2B5EF4-FFF2-40B4-BE49-F238E27FC236}">
              <a16:creationId xmlns:a16="http://schemas.microsoft.com/office/drawing/2014/main" id="{00000000-0008-0000-0400-00005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1" name="Text Box 59">
          <a:extLst>
            <a:ext uri="{FF2B5EF4-FFF2-40B4-BE49-F238E27FC236}">
              <a16:creationId xmlns:a16="http://schemas.microsoft.com/office/drawing/2014/main" id="{00000000-0008-0000-0400-00005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2" name="Text Box 59">
          <a:extLst>
            <a:ext uri="{FF2B5EF4-FFF2-40B4-BE49-F238E27FC236}">
              <a16:creationId xmlns:a16="http://schemas.microsoft.com/office/drawing/2014/main" id="{00000000-0008-0000-0400-00006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3" name="Text Box 59">
          <a:extLst>
            <a:ext uri="{FF2B5EF4-FFF2-40B4-BE49-F238E27FC236}">
              <a16:creationId xmlns:a16="http://schemas.microsoft.com/office/drawing/2014/main" id="{00000000-0008-0000-0400-00006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4" name="Text Box 59">
          <a:extLst>
            <a:ext uri="{FF2B5EF4-FFF2-40B4-BE49-F238E27FC236}">
              <a16:creationId xmlns:a16="http://schemas.microsoft.com/office/drawing/2014/main" id="{00000000-0008-0000-0400-00006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5" name="Text Box 59">
          <a:extLst>
            <a:ext uri="{FF2B5EF4-FFF2-40B4-BE49-F238E27FC236}">
              <a16:creationId xmlns:a16="http://schemas.microsoft.com/office/drawing/2014/main" id="{00000000-0008-0000-0400-00006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6" name="Text Box 59">
          <a:extLst>
            <a:ext uri="{FF2B5EF4-FFF2-40B4-BE49-F238E27FC236}">
              <a16:creationId xmlns:a16="http://schemas.microsoft.com/office/drawing/2014/main" id="{00000000-0008-0000-0400-00006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7" name="Text Box 59">
          <a:extLst>
            <a:ext uri="{FF2B5EF4-FFF2-40B4-BE49-F238E27FC236}">
              <a16:creationId xmlns:a16="http://schemas.microsoft.com/office/drawing/2014/main" id="{00000000-0008-0000-0400-00006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8" name="Text Box 59">
          <a:extLst>
            <a:ext uri="{FF2B5EF4-FFF2-40B4-BE49-F238E27FC236}">
              <a16:creationId xmlns:a16="http://schemas.microsoft.com/office/drawing/2014/main" id="{00000000-0008-0000-0400-00006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9" name="Text Box 59">
          <a:extLst>
            <a:ext uri="{FF2B5EF4-FFF2-40B4-BE49-F238E27FC236}">
              <a16:creationId xmlns:a16="http://schemas.microsoft.com/office/drawing/2014/main" id="{00000000-0008-0000-0400-00006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0" name="Text Box 59">
          <a:extLst>
            <a:ext uri="{FF2B5EF4-FFF2-40B4-BE49-F238E27FC236}">
              <a16:creationId xmlns:a16="http://schemas.microsoft.com/office/drawing/2014/main" id="{00000000-0008-0000-0400-00006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1" name="Text Box 59">
          <a:extLst>
            <a:ext uri="{FF2B5EF4-FFF2-40B4-BE49-F238E27FC236}">
              <a16:creationId xmlns:a16="http://schemas.microsoft.com/office/drawing/2014/main" id="{00000000-0008-0000-0400-00006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2" name="Text Box 59">
          <a:extLst>
            <a:ext uri="{FF2B5EF4-FFF2-40B4-BE49-F238E27FC236}">
              <a16:creationId xmlns:a16="http://schemas.microsoft.com/office/drawing/2014/main" id="{00000000-0008-0000-0400-00006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3" name="Text Box 59">
          <a:extLst>
            <a:ext uri="{FF2B5EF4-FFF2-40B4-BE49-F238E27FC236}">
              <a16:creationId xmlns:a16="http://schemas.microsoft.com/office/drawing/2014/main" id="{00000000-0008-0000-0400-00006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4" name="Text Box 59">
          <a:extLst>
            <a:ext uri="{FF2B5EF4-FFF2-40B4-BE49-F238E27FC236}">
              <a16:creationId xmlns:a16="http://schemas.microsoft.com/office/drawing/2014/main" id="{00000000-0008-0000-0400-00006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5" name="Text Box 59">
          <a:extLst>
            <a:ext uri="{FF2B5EF4-FFF2-40B4-BE49-F238E27FC236}">
              <a16:creationId xmlns:a16="http://schemas.microsoft.com/office/drawing/2014/main" id="{00000000-0008-0000-0400-00006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6" name="Text Box 59">
          <a:extLst>
            <a:ext uri="{FF2B5EF4-FFF2-40B4-BE49-F238E27FC236}">
              <a16:creationId xmlns:a16="http://schemas.microsoft.com/office/drawing/2014/main" id="{00000000-0008-0000-0400-00006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7" name="Text Box 59">
          <a:extLst>
            <a:ext uri="{FF2B5EF4-FFF2-40B4-BE49-F238E27FC236}">
              <a16:creationId xmlns:a16="http://schemas.microsoft.com/office/drawing/2014/main" id="{00000000-0008-0000-0400-00006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8" name="Text Box 59">
          <a:extLst>
            <a:ext uri="{FF2B5EF4-FFF2-40B4-BE49-F238E27FC236}">
              <a16:creationId xmlns:a16="http://schemas.microsoft.com/office/drawing/2014/main" id="{00000000-0008-0000-0400-00007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9" name="Text Box 59">
          <a:extLst>
            <a:ext uri="{FF2B5EF4-FFF2-40B4-BE49-F238E27FC236}">
              <a16:creationId xmlns:a16="http://schemas.microsoft.com/office/drawing/2014/main" id="{00000000-0008-0000-0400-00007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0" name="Text Box 59">
          <a:extLst>
            <a:ext uri="{FF2B5EF4-FFF2-40B4-BE49-F238E27FC236}">
              <a16:creationId xmlns:a16="http://schemas.microsoft.com/office/drawing/2014/main" id="{00000000-0008-0000-0400-00007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1" name="Text Box 59">
          <a:extLst>
            <a:ext uri="{FF2B5EF4-FFF2-40B4-BE49-F238E27FC236}">
              <a16:creationId xmlns:a16="http://schemas.microsoft.com/office/drawing/2014/main" id="{00000000-0008-0000-0400-00007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2" name="Text Box 59">
          <a:extLst>
            <a:ext uri="{FF2B5EF4-FFF2-40B4-BE49-F238E27FC236}">
              <a16:creationId xmlns:a16="http://schemas.microsoft.com/office/drawing/2014/main" id="{00000000-0008-0000-0400-00007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3" name="Text Box 59">
          <a:extLst>
            <a:ext uri="{FF2B5EF4-FFF2-40B4-BE49-F238E27FC236}">
              <a16:creationId xmlns:a16="http://schemas.microsoft.com/office/drawing/2014/main" id="{00000000-0008-0000-0400-00007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4" name="Text Box 59">
          <a:extLst>
            <a:ext uri="{FF2B5EF4-FFF2-40B4-BE49-F238E27FC236}">
              <a16:creationId xmlns:a16="http://schemas.microsoft.com/office/drawing/2014/main" id="{00000000-0008-0000-0400-00007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5" name="Text Box 59">
          <a:extLst>
            <a:ext uri="{FF2B5EF4-FFF2-40B4-BE49-F238E27FC236}">
              <a16:creationId xmlns:a16="http://schemas.microsoft.com/office/drawing/2014/main" id="{00000000-0008-0000-0400-00007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6" name="Text Box 59">
          <a:extLst>
            <a:ext uri="{FF2B5EF4-FFF2-40B4-BE49-F238E27FC236}">
              <a16:creationId xmlns:a16="http://schemas.microsoft.com/office/drawing/2014/main" id="{00000000-0008-0000-0400-00007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7" name="Text Box 59">
          <a:extLst>
            <a:ext uri="{FF2B5EF4-FFF2-40B4-BE49-F238E27FC236}">
              <a16:creationId xmlns:a16="http://schemas.microsoft.com/office/drawing/2014/main" id="{00000000-0008-0000-0400-00007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8" name="Text Box 59">
          <a:extLst>
            <a:ext uri="{FF2B5EF4-FFF2-40B4-BE49-F238E27FC236}">
              <a16:creationId xmlns:a16="http://schemas.microsoft.com/office/drawing/2014/main" id="{00000000-0008-0000-0400-00007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9" name="Text Box 59">
          <a:extLst>
            <a:ext uri="{FF2B5EF4-FFF2-40B4-BE49-F238E27FC236}">
              <a16:creationId xmlns:a16="http://schemas.microsoft.com/office/drawing/2014/main" id="{00000000-0008-0000-0400-00007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0" name="Text Box 59">
          <a:extLst>
            <a:ext uri="{FF2B5EF4-FFF2-40B4-BE49-F238E27FC236}">
              <a16:creationId xmlns:a16="http://schemas.microsoft.com/office/drawing/2014/main" id="{00000000-0008-0000-0400-00007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1" name="Text Box 59">
          <a:extLst>
            <a:ext uri="{FF2B5EF4-FFF2-40B4-BE49-F238E27FC236}">
              <a16:creationId xmlns:a16="http://schemas.microsoft.com/office/drawing/2014/main" id="{00000000-0008-0000-0400-00007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2" name="Text Box 59">
          <a:extLst>
            <a:ext uri="{FF2B5EF4-FFF2-40B4-BE49-F238E27FC236}">
              <a16:creationId xmlns:a16="http://schemas.microsoft.com/office/drawing/2014/main" id="{00000000-0008-0000-0400-00007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3" name="Text Box 59">
          <a:extLst>
            <a:ext uri="{FF2B5EF4-FFF2-40B4-BE49-F238E27FC236}">
              <a16:creationId xmlns:a16="http://schemas.microsoft.com/office/drawing/2014/main" id="{00000000-0008-0000-0400-00007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4" name="Text Box 59">
          <a:extLst>
            <a:ext uri="{FF2B5EF4-FFF2-40B4-BE49-F238E27FC236}">
              <a16:creationId xmlns:a16="http://schemas.microsoft.com/office/drawing/2014/main" id="{00000000-0008-0000-0400-00008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5" name="Text Box 59">
          <a:extLst>
            <a:ext uri="{FF2B5EF4-FFF2-40B4-BE49-F238E27FC236}">
              <a16:creationId xmlns:a16="http://schemas.microsoft.com/office/drawing/2014/main" id="{00000000-0008-0000-0400-00008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6" name="Text Box 59">
          <a:extLst>
            <a:ext uri="{FF2B5EF4-FFF2-40B4-BE49-F238E27FC236}">
              <a16:creationId xmlns:a16="http://schemas.microsoft.com/office/drawing/2014/main" id="{00000000-0008-0000-0400-00008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7" name="Text Box 59">
          <a:extLst>
            <a:ext uri="{FF2B5EF4-FFF2-40B4-BE49-F238E27FC236}">
              <a16:creationId xmlns:a16="http://schemas.microsoft.com/office/drawing/2014/main" id="{00000000-0008-0000-0400-00008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8" name="Text Box 59">
          <a:extLst>
            <a:ext uri="{FF2B5EF4-FFF2-40B4-BE49-F238E27FC236}">
              <a16:creationId xmlns:a16="http://schemas.microsoft.com/office/drawing/2014/main" id="{00000000-0008-0000-0400-00008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9" name="Text Box 59">
          <a:extLst>
            <a:ext uri="{FF2B5EF4-FFF2-40B4-BE49-F238E27FC236}">
              <a16:creationId xmlns:a16="http://schemas.microsoft.com/office/drawing/2014/main" id="{00000000-0008-0000-0400-00008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0" name="Text Box 59">
          <a:extLst>
            <a:ext uri="{FF2B5EF4-FFF2-40B4-BE49-F238E27FC236}">
              <a16:creationId xmlns:a16="http://schemas.microsoft.com/office/drawing/2014/main" id="{00000000-0008-0000-0400-00008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1" name="Text Box 59">
          <a:extLst>
            <a:ext uri="{FF2B5EF4-FFF2-40B4-BE49-F238E27FC236}">
              <a16:creationId xmlns:a16="http://schemas.microsoft.com/office/drawing/2014/main" id="{00000000-0008-0000-0400-00008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2" name="Text Box 59">
          <a:extLst>
            <a:ext uri="{FF2B5EF4-FFF2-40B4-BE49-F238E27FC236}">
              <a16:creationId xmlns:a16="http://schemas.microsoft.com/office/drawing/2014/main" id="{00000000-0008-0000-0400-00008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3" name="Text Box 59">
          <a:extLst>
            <a:ext uri="{FF2B5EF4-FFF2-40B4-BE49-F238E27FC236}">
              <a16:creationId xmlns:a16="http://schemas.microsoft.com/office/drawing/2014/main" id="{00000000-0008-0000-0400-00008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4" name="Text Box 59">
          <a:extLst>
            <a:ext uri="{FF2B5EF4-FFF2-40B4-BE49-F238E27FC236}">
              <a16:creationId xmlns:a16="http://schemas.microsoft.com/office/drawing/2014/main" id="{00000000-0008-0000-0400-00008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5" name="Text Box 59">
          <a:extLst>
            <a:ext uri="{FF2B5EF4-FFF2-40B4-BE49-F238E27FC236}">
              <a16:creationId xmlns:a16="http://schemas.microsoft.com/office/drawing/2014/main" id="{00000000-0008-0000-0400-00008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6" name="Text Box 59">
          <a:extLst>
            <a:ext uri="{FF2B5EF4-FFF2-40B4-BE49-F238E27FC236}">
              <a16:creationId xmlns:a16="http://schemas.microsoft.com/office/drawing/2014/main" id="{00000000-0008-0000-0400-00008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7" name="Text Box 59">
          <a:extLst>
            <a:ext uri="{FF2B5EF4-FFF2-40B4-BE49-F238E27FC236}">
              <a16:creationId xmlns:a16="http://schemas.microsoft.com/office/drawing/2014/main" id="{00000000-0008-0000-0400-00008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8" name="Text Box 59">
          <a:extLst>
            <a:ext uri="{FF2B5EF4-FFF2-40B4-BE49-F238E27FC236}">
              <a16:creationId xmlns:a16="http://schemas.microsoft.com/office/drawing/2014/main" id="{00000000-0008-0000-0400-00008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9" name="Text Box 59">
          <a:extLst>
            <a:ext uri="{FF2B5EF4-FFF2-40B4-BE49-F238E27FC236}">
              <a16:creationId xmlns:a16="http://schemas.microsoft.com/office/drawing/2014/main" id="{00000000-0008-0000-0400-00008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0" name="Text Box 59">
          <a:extLst>
            <a:ext uri="{FF2B5EF4-FFF2-40B4-BE49-F238E27FC236}">
              <a16:creationId xmlns:a16="http://schemas.microsoft.com/office/drawing/2014/main" id="{00000000-0008-0000-0400-00009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1" name="Text Box 59">
          <a:extLst>
            <a:ext uri="{FF2B5EF4-FFF2-40B4-BE49-F238E27FC236}">
              <a16:creationId xmlns:a16="http://schemas.microsoft.com/office/drawing/2014/main" id="{00000000-0008-0000-0400-00009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2" name="Text Box 59">
          <a:extLst>
            <a:ext uri="{FF2B5EF4-FFF2-40B4-BE49-F238E27FC236}">
              <a16:creationId xmlns:a16="http://schemas.microsoft.com/office/drawing/2014/main" id="{00000000-0008-0000-0400-00009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3" name="Text Box 59">
          <a:extLst>
            <a:ext uri="{FF2B5EF4-FFF2-40B4-BE49-F238E27FC236}">
              <a16:creationId xmlns:a16="http://schemas.microsoft.com/office/drawing/2014/main" id="{00000000-0008-0000-0400-00009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4" name="Text Box 59">
          <a:extLst>
            <a:ext uri="{FF2B5EF4-FFF2-40B4-BE49-F238E27FC236}">
              <a16:creationId xmlns:a16="http://schemas.microsoft.com/office/drawing/2014/main" id="{00000000-0008-0000-0400-00009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5" name="Text Box 59">
          <a:extLst>
            <a:ext uri="{FF2B5EF4-FFF2-40B4-BE49-F238E27FC236}">
              <a16:creationId xmlns:a16="http://schemas.microsoft.com/office/drawing/2014/main" id="{00000000-0008-0000-0400-00009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6" name="Text Box 59">
          <a:extLst>
            <a:ext uri="{FF2B5EF4-FFF2-40B4-BE49-F238E27FC236}">
              <a16:creationId xmlns:a16="http://schemas.microsoft.com/office/drawing/2014/main" id="{00000000-0008-0000-0400-00009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7" name="Text Box 59">
          <a:extLst>
            <a:ext uri="{FF2B5EF4-FFF2-40B4-BE49-F238E27FC236}">
              <a16:creationId xmlns:a16="http://schemas.microsoft.com/office/drawing/2014/main" id="{00000000-0008-0000-0400-00009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8" name="Text Box 59">
          <a:extLst>
            <a:ext uri="{FF2B5EF4-FFF2-40B4-BE49-F238E27FC236}">
              <a16:creationId xmlns:a16="http://schemas.microsoft.com/office/drawing/2014/main" id="{00000000-0008-0000-0400-00009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9" name="Text Box 59">
          <a:extLst>
            <a:ext uri="{FF2B5EF4-FFF2-40B4-BE49-F238E27FC236}">
              <a16:creationId xmlns:a16="http://schemas.microsoft.com/office/drawing/2014/main" id="{00000000-0008-0000-0400-00009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0" name="Text Box 59">
          <a:extLst>
            <a:ext uri="{FF2B5EF4-FFF2-40B4-BE49-F238E27FC236}">
              <a16:creationId xmlns:a16="http://schemas.microsoft.com/office/drawing/2014/main" id="{00000000-0008-0000-0400-00009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1" name="Text Box 59">
          <a:extLst>
            <a:ext uri="{FF2B5EF4-FFF2-40B4-BE49-F238E27FC236}">
              <a16:creationId xmlns:a16="http://schemas.microsoft.com/office/drawing/2014/main" id="{00000000-0008-0000-0400-00009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2" name="Text Box 59">
          <a:extLst>
            <a:ext uri="{FF2B5EF4-FFF2-40B4-BE49-F238E27FC236}">
              <a16:creationId xmlns:a16="http://schemas.microsoft.com/office/drawing/2014/main" id="{00000000-0008-0000-0400-00009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3" name="Text Box 59">
          <a:extLst>
            <a:ext uri="{FF2B5EF4-FFF2-40B4-BE49-F238E27FC236}">
              <a16:creationId xmlns:a16="http://schemas.microsoft.com/office/drawing/2014/main" id="{00000000-0008-0000-0400-00009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4" name="Text Box 59">
          <a:extLst>
            <a:ext uri="{FF2B5EF4-FFF2-40B4-BE49-F238E27FC236}">
              <a16:creationId xmlns:a16="http://schemas.microsoft.com/office/drawing/2014/main" id="{00000000-0008-0000-0400-00009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5" name="Text Box 59">
          <a:extLst>
            <a:ext uri="{FF2B5EF4-FFF2-40B4-BE49-F238E27FC236}">
              <a16:creationId xmlns:a16="http://schemas.microsoft.com/office/drawing/2014/main" id="{00000000-0008-0000-0400-00009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6" name="Text Box 59">
          <a:extLst>
            <a:ext uri="{FF2B5EF4-FFF2-40B4-BE49-F238E27FC236}">
              <a16:creationId xmlns:a16="http://schemas.microsoft.com/office/drawing/2014/main" id="{00000000-0008-0000-0400-0000A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7" name="Text Box 59">
          <a:extLst>
            <a:ext uri="{FF2B5EF4-FFF2-40B4-BE49-F238E27FC236}">
              <a16:creationId xmlns:a16="http://schemas.microsoft.com/office/drawing/2014/main" id="{00000000-0008-0000-0400-0000A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8" name="Text Box 59">
          <a:extLst>
            <a:ext uri="{FF2B5EF4-FFF2-40B4-BE49-F238E27FC236}">
              <a16:creationId xmlns:a16="http://schemas.microsoft.com/office/drawing/2014/main" id="{00000000-0008-0000-0400-0000A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9" name="Text Box 59">
          <a:extLst>
            <a:ext uri="{FF2B5EF4-FFF2-40B4-BE49-F238E27FC236}">
              <a16:creationId xmlns:a16="http://schemas.microsoft.com/office/drawing/2014/main" id="{00000000-0008-0000-0400-0000A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0" name="Text Box 59">
          <a:extLst>
            <a:ext uri="{FF2B5EF4-FFF2-40B4-BE49-F238E27FC236}">
              <a16:creationId xmlns:a16="http://schemas.microsoft.com/office/drawing/2014/main" id="{00000000-0008-0000-0400-0000A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1" name="Text Box 59">
          <a:extLst>
            <a:ext uri="{FF2B5EF4-FFF2-40B4-BE49-F238E27FC236}">
              <a16:creationId xmlns:a16="http://schemas.microsoft.com/office/drawing/2014/main" id="{00000000-0008-0000-0400-0000A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2" name="Text Box 59">
          <a:extLst>
            <a:ext uri="{FF2B5EF4-FFF2-40B4-BE49-F238E27FC236}">
              <a16:creationId xmlns:a16="http://schemas.microsoft.com/office/drawing/2014/main" id="{00000000-0008-0000-0400-0000A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3" name="Text Box 59">
          <a:extLst>
            <a:ext uri="{FF2B5EF4-FFF2-40B4-BE49-F238E27FC236}">
              <a16:creationId xmlns:a16="http://schemas.microsoft.com/office/drawing/2014/main" id="{00000000-0008-0000-0400-0000A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4" name="Text Box 59">
          <a:extLst>
            <a:ext uri="{FF2B5EF4-FFF2-40B4-BE49-F238E27FC236}">
              <a16:creationId xmlns:a16="http://schemas.microsoft.com/office/drawing/2014/main" id="{00000000-0008-0000-0400-0000A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5" name="Text Box 59">
          <a:extLst>
            <a:ext uri="{FF2B5EF4-FFF2-40B4-BE49-F238E27FC236}">
              <a16:creationId xmlns:a16="http://schemas.microsoft.com/office/drawing/2014/main" id="{00000000-0008-0000-0400-0000A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6" name="Text Box 59">
          <a:extLst>
            <a:ext uri="{FF2B5EF4-FFF2-40B4-BE49-F238E27FC236}">
              <a16:creationId xmlns:a16="http://schemas.microsoft.com/office/drawing/2014/main" id="{00000000-0008-0000-0400-0000A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7" name="Text Box 59">
          <a:extLst>
            <a:ext uri="{FF2B5EF4-FFF2-40B4-BE49-F238E27FC236}">
              <a16:creationId xmlns:a16="http://schemas.microsoft.com/office/drawing/2014/main" id="{00000000-0008-0000-0400-0000A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8" name="Text Box 59">
          <a:extLst>
            <a:ext uri="{FF2B5EF4-FFF2-40B4-BE49-F238E27FC236}">
              <a16:creationId xmlns:a16="http://schemas.microsoft.com/office/drawing/2014/main" id="{00000000-0008-0000-0400-0000A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9" name="Text Box 59">
          <a:extLst>
            <a:ext uri="{FF2B5EF4-FFF2-40B4-BE49-F238E27FC236}">
              <a16:creationId xmlns:a16="http://schemas.microsoft.com/office/drawing/2014/main" id="{00000000-0008-0000-0400-0000A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0" name="Text Box 59">
          <a:extLst>
            <a:ext uri="{FF2B5EF4-FFF2-40B4-BE49-F238E27FC236}">
              <a16:creationId xmlns:a16="http://schemas.microsoft.com/office/drawing/2014/main" id="{00000000-0008-0000-0400-0000A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1" name="Text Box 59">
          <a:extLst>
            <a:ext uri="{FF2B5EF4-FFF2-40B4-BE49-F238E27FC236}">
              <a16:creationId xmlns:a16="http://schemas.microsoft.com/office/drawing/2014/main" id="{00000000-0008-0000-0400-0000A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2" name="Text Box 59">
          <a:extLst>
            <a:ext uri="{FF2B5EF4-FFF2-40B4-BE49-F238E27FC236}">
              <a16:creationId xmlns:a16="http://schemas.microsoft.com/office/drawing/2014/main" id="{00000000-0008-0000-0400-0000B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3" name="Text Box 59">
          <a:extLst>
            <a:ext uri="{FF2B5EF4-FFF2-40B4-BE49-F238E27FC236}">
              <a16:creationId xmlns:a16="http://schemas.microsoft.com/office/drawing/2014/main" id="{00000000-0008-0000-0400-0000B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4" name="Text Box 59">
          <a:extLst>
            <a:ext uri="{FF2B5EF4-FFF2-40B4-BE49-F238E27FC236}">
              <a16:creationId xmlns:a16="http://schemas.microsoft.com/office/drawing/2014/main" id="{00000000-0008-0000-0400-0000B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5" name="Text Box 59">
          <a:extLst>
            <a:ext uri="{FF2B5EF4-FFF2-40B4-BE49-F238E27FC236}">
              <a16:creationId xmlns:a16="http://schemas.microsoft.com/office/drawing/2014/main" id="{00000000-0008-0000-0400-0000B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6" name="Text Box 59">
          <a:extLst>
            <a:ext uri="{FF2B5EF4-FFF2-40B4-BE49-F238E27FC236}">
              <a16:creationId xmlns:a16="http://schemas.microsoft.com/office/drawing/2014/main" id="{00000000-0008-0000-0400-0000B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7" name="Text Box 59">
          <a:extLst>
            <a:ext uri="{FF2B5EF4-FFF2-40B4-BE49-F238E27FC236}">
              <a16:creationId xmlns:a16="http://schemas.microsoft.com/office/drawing/2014/main" id="{00000000-0008-0000-0400-0000B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8" name="Text Box 59">
          <a:extLst>
            <a:ext uri="{FF2B5EF4-FFF2-40B4-BE49-F238E27FC236}">
              <a16:creationId xmlns:a16="http://schemas.microsoft.com/office/drawing/2014/main" id="{00000000-0008-0000-0400-0000B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9" name="Text Box 59">
          <a:extLst>
            <a:ext uri="{FF2B5EF4-FFF2-40B4-BE49-F238E27FC236}">
              <a16:creationId xmlns:a16="http://schemas.microsoft.com/office/drawing/2014/main" id="{00000000-0008-0000-0400-0000B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0" name="Text Box 59">
          <a:extLst>
            <a:ext uri="{FF2B5EF4-FFF2-40B4-BE49-F238E27FC236}">
              <a16:creationId xmlns:a16="http://schemas.microsoft.com/office/drawing/2014/main" id="{00000000-0008-0000-0400-0000B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1" name="Text Box 59">
          <a:extLst>
            <a:ext uri="{FF2B5EF4-FFF2-40B4-BE49-F238E27FC236}">
              <a16:creationId xmlns:a16="http://schemas.microsoft.com/office/drawing/2014/main" id="{00000000-0008-0000-0400-0000B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2" name="Text Box 59">
          <a:extLst>
            <a:ext uri="{FF2B5EF4-FFF2-40B4-BE49-F238E27FC236}">
              <a16:creationId xmlns:a16="http://schemas.microsoft.com/office/drawing/2014/main" id="{00000000-0008-0000-0400-0000B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3" name="Text Box 59">
          <a:extLst>
            <a:ext uri="{FF2B5EF4-FFF2-40B4-BE49-F238E27FC236}">
              <a16:creationId xmlns:a16="http://schemas.microsoft.com/office/drawing/2014/main" id="{00000000-0008-0000-0400-0000B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4" name="Text Box 59">
          <a:extLst>
            <a:ext uri="{FF2B5EF4-FFF2-40B4-BE49-F238E27FC236}">
              <a16:creationId xmlns:a16="http://schemas.microsoft.com/office/drawing/2014/main" id="{00000000-0008-0000-0400-0000B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5" name="Text Box 59">
          <a:extLst>
            <a:ext uri="{FF2B5EF4-FFF2-40B4-BE49-F238E27FC236}">
              <a16:creationId xmlns:a16="http://schemas.microsoft.com/office/drawing/2014/main" id="{00000000-0008-0000-0400-0000B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6" name="Text Box 59">
          <a:extLst>
            <a:ext uri="{FF2B5EF4-FFF2-40B4-BE49-F238E27FC236}">
              <a16:creationId xmlns:a16="http://schemas.microsoft.com/office/drawing/2014/main" id="{00000000-0008-0000-0400-0000B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7" name="Text Box 59">
          <a:extLst>
            <a:ext uri="{FF2B5EF4-FFF2-40B4-BE49-F238E27FC236}">
              <a16:creationId xmlns:a16="http://schemas.microsoft.com/office/drawing/2014/main" id="{00000000-0008-0000-0400-0000B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8" name="Text Box 59">
          <a:extLst>
            <a:ext uri="{FF2B5EF4-FFF2-40B4-BE49-F238E27FC236}">
              <a16:creationId xmlns:a16="http://schemas.microsoft.com/office/drawing/2014/main" id="{00000000-0008-0000-0400-0000C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9" name="Text Box 59">
          <a:extLst>
            <a:ext uri="{FF2B5EF4-FFF2-40B4-BE49-F238E27FC236}">
              <a16:creationId xmlns:a16="http://schemas.microsoft.com/office/drawing/2014/main" id="{00000000-0008-0000-0400-0000C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0" name="Text Box 59">
          <a:extLst>
            <a:ext uri="{FF2B5EF4-FFF2-40B4-BE49-F238E27FC236}">
              <a16:creationId xmlns:a16="http://schemas.microsoft.com/office/drawing/2014/main" id="{00000000-0008-0000-0400-0000C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1" name="Text Box 59">
          <a:extLst>
            <a:ext uri="{FF2B5EF4-FFF2-40B4-BE49-F238E27FC236}">
              <a16:creationId xmlns:a16="http://schemas.microsoft.com/office/drawing/2014/main" id="{00000000-0008-0000-0400-0000C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2" name="Text Box 59">
          <a:extLst>
            <a:ext uri="{FF2B5EF4-FFF2-40B4-BE49-F238E27FC236}">
              <a16:creationId xmlns:a16="http://schemas.microsoft.com/office/drawing/2014/main" id="{00000000-0008-0000-0400-0000C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3" name="Text Box 59">
          <a:extLst>
            <a:ext uri="{FF2B5EF4-FFF2-40B4-BE49-F238E27FC236}">
              <a16:creationId xmlns:a16="http://schemas.microsoft.com/office/drawing/2014/main" id="{00000000-0008-0000-0400-0000C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4" name="Text Box 59">
          <a:extLst>
            <a:ext uri="{FF2B5EF4-FFF2-40B4-BE49-F238E27FC236}">
              <a16:creationId xmlns:a16="http://schemas.microsoft.com/office/drawing/2014/main" id="{00000000-0008-0000-0400-0000C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5" name="Text Box 59">
          <a:extLst>
            <a:ext uri="{FF2B5EF4-FFF2-40B4-BE49-F238E27FC236}">
              <a16:creationId xmlns:a16="http://schemas.microsoft.com/office/drawing/2014/main" id="{00000000-0008-0000-0400-0000C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6" name="Text Box 59">
          <a:extLst>
            <a:ext uri="{FF2B5EF4-FFF2-40B4-BE49-F238E27FC236}">
              <a16:creationId xmlns:a16="http://schemas.microsoft.com/office/drawing/2014/main" id="{00000000-0008-0000-0400-0000C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7" name="Text Box 59">
          <a:extLst>
            <a:ext uri="{FF2B5EF4-FFF2-40B4-BE49-F238E27FC236}">
              <a16:creationId xmlns:a16="http://schemas.microsoft.com/office/drawing/2014/main" id="{00000000-0008-0000-0400-0000C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8" name="Text Box 59">
          <a:extLst>
            <a:ext uri="{FF2B5EF4-FFF2-40B4-BE49-F238E27FC236}">
              <a16:creationId xmlns:a16="http://schemas.microsoft.com/office/drawing/2014/main" id="{00000000-0008-0000-0400-0000C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9" name="Text Box 59">
          <a:extLst>
            <a:ext uri="{FF2B5EF4-FFF2-40B4-BE49-F238E27FC236}">
              <a16:creationId xmlns:a16="http://schemas.microsoft.com/office/drawing/2014/main" id="{00000000-0008-0000-0400-0000C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0" name="Text Box 59">
          <a:extLst>
            <a:ext uri="{FF2B5EF4-FFF2-40B4-BE49-F238E27FC236}">
              <a16:creationId xmlns:a16="http://schemas.microsoft.com/office/drawing/2014/main" id="{00000000-0008-0000-0400-0000C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1" name="Text Box 59">
          <a:extLst>
            <a:ext uri="{FF2B5EF4-FFF2-40B4-BE49-F238E27FC236}">
              <a16:creationId xmlns:a16="http://schemas.microsoft.com/office/drawing/2014/main" id="{00000000-0008-0000-0400-0000C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2" name="Text Box 59">
          <a:extLst>
            <a:ext uri="{FF2B5EF4-FFF2-40B4-BE49-F238E27FC236}">
              <a16:creationId xmlns:a16="http://schemas.microsoft.com/office/drawing/2014/main" id="{00000000-0008-0000-0400-0000C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3" name="Text Box 59">
          <a:extLst>
            <a:ext uri="{FF2B5EF4-FFF2-40B4-BE49-F238E27FC236}">
              <a16:creationId xmlns:a16="http://schemas.microsoft.com/office/drawing/2014/main" id="{00000000-0008-0000-0400-0000C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4" name="Text Box 59">
          <a:extLst>
            <a:ext uri="{FF2B5EF4-FFF2-40B4-BE49-F238E27FC236}">
              <a16:creationId xmlns:a16="http://schemas.microsoft.com/office/drawing/2014/main" id="{00000000-0008-0000-0400-0000D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5" name="Text Box 59">
          <a:extLst>
            <a:ext uri="{FF2B5EF4-FFF2-40B4-BE49-F238E27FC236}">
              <a16:creationId xmlns:a16="http://schemas.microsoft.com/office/drawing/2014/main" id="{00000000-0008-0000-0400-0000D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6" name="Text Box 59">
          <a:extLst>
            <a:ext uri="{FF2B5EF4-FFF2-40B4-BE49-F238E27FC236}">
              <a16:creationId xmlns:a16="http://schemas.microsoft.com/office/drawing/2014/main" id="{00000000-0008-0000-0400-0000D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7" name="Text Box 59">
          <a:extLst>
            <a:ext uri="{FF2B5EF4-FFF2-40B4-BE49-F238E27FC236}">
              <a16:creationId xmlns:a16="http://schemas.microsoft.com/office/drawing/2014/main" id="{00000000-0008-0000-0400-0000D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8" name="Text Box 59">
          <a:extLst>
            <a:ext uri="{FF2B5EF4-FFF2-40B4-BE49-F238E27FC236}">
              <a16:creationId xmlns:a16="http://schemas.microsoft.com/office/drawing/2014/main" id="{00000000-0008-0000-0400-0000D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9" name="Text Box 59">
          <a:extLst>
            <a:ext uri="{FF2B5EF4-FFF2-40B4-BE49-F238E27FC236}">
              <a16:creationId xmlns:a16="http://schemas.microsoft.com/office/drawing/2014/main" id="{00000000-0008-0000-0400-0000D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0" name="Text Box 59">
          <a:extLst>
            <a:ext uri="{FF2B5EF4-FFF2-40B4-BE49-F238E27FC236}">
              <a16:creationId xmlns:a16="http://schemas.microsoft.com/office/drawing/2014/main" id="{00000000-0008-0000-0400-0000D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1" name="Text Box 59">
          <a:extLst>
            <a:ext uri="{FF2B5EF4-FFF2-40B4-BE49-F238E27FC236}">
              <a16:creationId xmlns:a16="http://schemas.microsoft.com/office/drawing/2014/main" id="{00000000-0008-0000-0400-0000D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2" name="Text Box 59">
          <a:extLst>
            <a:ext uri="{FF2B5EF4-FFF2-40B4-BE49-F238E27FC236}">
              <a16:creationId xmlns:a16="http://schemas.microsoft.com/office/drawing/2014/main" id="{00000000-0008-0000-0400-0000D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3" name="Text Box 59">
          <a:extLst>
            <a:ext uri="{FF2B5EF4-FFF2-40B4-BE49-F238E27FC236}">
              <a16:creationId xmlns:a16="http://schemas.microsoft.com/office/drawing/2014/main" id="{00000000-0008-0000-0400-0000D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4" name="Text Box 59">
          <a:extLst>
            <a:ext uri="{FF2B5EF4-FFF2-40B4-BE49-F238E27FC236}">
              <a16:creationId xmlns:a16="http://schemas.microsoft.com/office/drawing/2014/main" id="{00000000-0008-0000-0400-0000D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5" name="Text Box 59">
          <a:extLst>
            <a:ext uri="{FF2B5EF4-FFF2-40B4-BE49-F238E27FC236}">
              <a16:creationId xmlns:a16="http://schemas.microsoft.com/office/drawing/2014/main" id="{00000000-0008-0000-0400-0000D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6" name="Text Box 59">
          <a:extLst>
            <a:ext uri="{FF2B5EF4-FFF2-40B4-BE49-F238E27FC236}">
              <a16:creationId xmlns:a16="http://schemas.microsoft.com/office/drawing/2014/main" id="{00000000-0008-0000-0400-0000D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7" name="Text Box 59">
          <a:extLst>
            <a:ext uri="{FF2B5EF4-FFF2-40B4-BE49-F238E27FC236}">
              <a16:creationId xmlns:a16="http://schemas.microsoft.com/office/drawing/2014/main" id="{00000000-0008-0000-0400-0000D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8" name="Text Box 59">
          <a:extLst>
            <a:ext uri="{FF2B5EF4-FFF2-40B4-BE49-F238E27FC236}">
              <a16:creationId xmlns:a16="http://schemas.microsoft.com/office/drawing/2014/main" id="{00000000-0008-0000-0400-0000D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9" name="Text Box 59">
          <a:extLst>
            <a:ext uri="{FF2B5EF4-FFF2-40B4-BE49-F238E27FC236}">
              <a16:creationId xmlns:a16="http://schemas.microsoft.com/office/drawing/2014/main" id="{00000000-0008-0000-0400-0000D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0" name="Text Box 59">
          <a:extLst>
            <a:ext uri="{FF2B5EF4-FFF2-40B4-BE49-F238E27FC236}">
              <a16:creationId xmlns:a16="http://schemas.microsoft.com/office/drawing/2014/main" id="{00000000-0008-0000-0400-0000E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1" name="Text Box 59">
          <a:extLst>
            <a:ext uri="{FF2B5EF4-FFF2-40B4-BE49-F238E27FC236}">
              <a16:creationId xmlns:a16="http://schemas.microsoft.com/office/drawing/2014/main" id="{00000000-0008-0000-0400-0000E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2" name="Text Box 59">
          <a:extLst>
            <a:ext uri="{FF2B5EF4-FFF2-40B4-BE49-F238E27FC236}">
              <a16:creationId xmlns:a16="http://schemas.microsoft.com/office/drawing/2014/main" id="{00000000-0008-0000-0400-0000E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3" name="Text Box 59">
          <a:extLst>
            <a:ext uri="{FF2B5EF4-FFF2-40B4-BE49-F238E27FC236}">
              <a16:creationId xmlns:a16="http://schemas.microsoft.com/office/drawing/2014/main" id="{00000000-0008-0000-0400-0000E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4" name="Text Box 59">
          <a:extLst>
            <a:ext uri="{FF2B5EF4-FFF2-40B4-BE49-F238E27FC236}">
              <a16:creationId xmlns:a16="http://schemas.microsoft.com/office/drawing/2014/main" id="{00000000-0008-0000-0400-0000E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5" name="Text Box 59">
          <a:extLst>
            <a:ext uri="{FF2B5EF4-FFF2-40B4-BE49-F238E27FC236}">
              <a16:creationId xmlns:a16="http://schemas.microsoft.com/office/drawing/2014/main" id="{00000000-0008-0000-0400-0000E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6" name="Text Box 59">
          <a:extLst>
            <a:ext uri="{FF2B5EF4-FFF2-40B4-BE49-F238E27FC236}">
              <a16:creationId xmlns:a16="http://schemas.microsoft.com/office/drawing/2014/main" id="{00000000-0008-0000-0400-0000E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7" name="Text Box 59">
          <a:extLst>
            <a:ext uri="{FF2B5EF4-FFF2-40B4-BE49-F238E27FC236}">
              <a16:creationId xmlns:a16="http://schemas.microsoft.com/office/drawing/2014/main" id="{00000000-0008-0000-0400-0000E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8" name="Text Box 59">
          <a:extLst>
            <a:ext uri="{FF2B5EF4-FFF2-40B4-BE49-F238E27FC236}">
              <a16:creationId xmlns:a16="http://schemas.microsoft.com/office/drawing/2014/main" id="{00000000-0008-0000-0400-0000E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9" name="Text Box 59">
          <a:extLst>
            <a:ext uri="{FF2B5EF4-FFF2-40B4-BE49-F238E27FC236}">
              <a16:creationId xmlns:a16="http://schemas.microsoft.com/office/drawing/2014/main" id="{00000000-0008-0000-0400-0000E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0" name="Text Box 59">
          <a:extLst>
            <a:ext uri="{FF2B5EF4-FFF2-40B4-BE49-F238E27FC236}">
              <a16:creationId xmlns:a16="http://schemas.microsoft.com/office/drawing/2014/main" id="{00000000-0008-0000-0400-0000E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1" name="Text Box 59">
          <a:extLst>
            <a:ext uri="{FF2B5EF4-FFF2-40B4-BE49-F238E27FC236}">
              <a16:creationId xmlns:a16="http://schemas.microsoft.com/office/drawing/2014/main" id="{00000000-0008-0000-0400-0000E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2" name="Text Box 59">
          <a:extLst>
            <a:ext uri="{FF2B5EF4-FFF2-40B4-BE49-F238E27FC236}">
              <a16:creationId xmlns:a16="http://schemas.microsoft.com/office/drawing/2014/main" id="{00000000-0008-0000-0400-0000E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3" name="Text Box 59">
          <a:extLst>
            <a:ext uri="{FF2B5EF4-FFF2-40B4-BE49-F238E27FC236}">
              <a16:creationId xmlns:a16="http://schemas.microsoft.com/office/drawing/2014/main" id="{00000000-0008-0000-0400-0000E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4" name="Text Box 59">
          <a:extLst>
            <a:ext uri="{FF2B5EF4-FFF2-40B4-BE49-F238E27FC236}">
              <a16:creationId xmlns:a16="http://schemas.microsoft.com/office/drawing/2014/main" id="{00000000-0008-0000-0400-0000E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5" name="Text Box 59">
          <a:extLst>
            <a:ext uri="{FF2B5EF4-FFF2-40B4-BE49-F238E27FC236}">
              <a16:creationId xmlns:a16="http://schemas.microsoft.com/office/drawing/2014/main" id="{00000000-0008-0000-0400-0000E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6" name="Text Box 59">
          <a:extLst>
            <a:ext uri="{FF2B5EF4-FFF2-40B4-BE49-F238E27FC236}">
              <a16:creationId xmlns:a16="http://schemas.microsoft.com/office/drawing/2014/main" id="{00000000-0008-0000-0400-0000F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7" name="Text Box 59">
          <a:extLst>
            <a:ext uri="{FF2B5EF4-FFF2-40B4-BE49-F238E27FC236}">
              <a16:creationId xmlns:a16="http://schemas.microsoft.com/office/drawing/2014/main" id="{00000000-0008-0000-0400-0000F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8" name="Text Box 59">
          <a:extLst>
            <a:ext uri="{FF2B5EF4-FFF2-40B4-BE49-F238E27FC236}">
              <a16:creationId xmlns:a16="http://schemas.microsoft.com/office/drawing/2014/main" id="{00000000-0008-0000-0400-0000F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9" name="Text Box 59">
          <a:extLst>
            <a:ext uri="{FF2B5EF4-FFF2-40B4-BE49-F238E27FC236}">
              <a16:creationId xmlns:a16="http://schemas.microsoft.com/office/drawing/2014/main" id="{00000000-0008-0000-0400-0000F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0" name="Text Box 59">
          <a:extLst>
            <a:ext uri="{FF2B5EF4-FFF2-40B4-BE49-F238E27FC236}">
              <a16:creationId xmlns:a16="http://schemas.microsoft.com/office/drawing/2014/main" id="{00000000-0008-0000-0400-0000F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1" name="Text Box 59">
          <a:extLst>
            <a:ext uri="{FF2B5EF4-FFF2-40B4-BE49-F238E27FC236}">
              <a16:creationId xmlns:a16="http://schemas.microsoft.com/office/drawing/2014/main" id="{00000000-0008-0000-0400-0000F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2" name="Text Box 59">
          <a:extLst>
            <a:ext uri="{FF2B5EF4-FFF2-40B4-BE49-F238E27FC236}">
              <a16:creationId xmlns:a16="http://schemas.microsoft.com/office/drawing/2014/main" id="{00000000-0008-0000-0400-0000F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3" name="Text Box 59">
          <a:extLst>
            <a:ext uri="{FF2B5EF4-FFF2-40B4-BE49-F238E27FC236}">
              <a16:creationId xmlns:a16="http://schemas.microsoft.com/office/drawing/2014/main" id="{00000000-0008-0000-0400-0000F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4" name="Text Box 59">
          <a:extLst>
            <a:ext uri="{FF2B5EF4-FFF2-40B4-BE49-F238E27FC236}">
              <a16:creationId xmlns:a16="http://schemas.microsoft.com/office/drawing/2014/main" id="{00000000-0008-0000-0400-0000F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5" name="Text Box 59">
          <a:extLst>
            <a:ext uri="{FF2B5EF4-FFF2-40B4-BE49-F238E27FC236}">
              <a16:creationId xmlns:a16="http://schemas.microsoft.com/office/drawing/2014/main" id="{00000000-0008-0000-0400-0000F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6" name="Text Box 59">
          <a:extLst>
            <a:ext uri="{FF2B5EF4-FFF2-40B4-BE49-F238E27FC236}">
              <a16:creationId xmlns:a16="http://schemas.microsoft.com/office/drawing/2014/main" id="{00000000-0008-0000-0400-0000F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7" name="Text Box 59">
          <a:extLst>
            <a:ext uri="{FF2B5EF4-FFF2-40B4-BE49-F238E27FC236}">
              <a16:creationId xmlns:a16="http://schemas.microsoft.com/office/drawing/2014/main" id="{00000000-0008-0000-0400-0000F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8" name="Text Box 59">
          <a:extLst>
            <a:ext uri="{FF2B5EF4-FFF2-40B4-BE49-F238E27FC236}">
              <a16:creationId xmlns:a16="http://schemas.microsoft.com/office/drawing/2014/main" id="{00000000-0008-0000-0400-0000F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9" name="Text Box 59">
          <a:extLst>
            <a:ext uri="{FF2B5EF4-FFF2-40B4-BE49-F238E27FC236}">
              <a16:creationId xmlns:a16="http://schemas.microsoft.com/office/drawing/2014/main" id="{00000000-0008-0000-0400-0000F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0" name="Text Box 59">
          <a:extLst>
            <a:ext uri="{FF2B5EF4-FFF2-40B4-BE49-F238E27FC236}">
              <a16:creationId xmlns:a16="http://schemas.microsoft.com/office/drawing/2014/main" id="{00000000-0008-0000-0400-0000F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1" name="Text Box 59">
          <a:extLst>
            <a:ext uri="{FF2B5EF4-FFF2-40B4-BE49-F238E27FC236}">
              <a16:creationId xmlns:a16="http://schemas.microsoft.com/office/drawing/2014/main" id="{00000000-0008-0000-0400-0000F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2" name="Text Box 59">
          <a:extLst>
            <a:ext uri="{FF2B5EF4-FFF2-40B4-BE49-F238E27FC236}">
              <a16:creationId xmlns:a16="http://schemas.microsoft.com/office/drawing/2014/main" id="{00000000-0008-0000-0400-000000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3" name="Text Box 59">
          <a:extLst>
            <a:ext uri="{FF2B5EF4-FFF2-40B4-BE49-F238E27FC236}">
              <a16:creationId xmlns:a16="http://schemas.microsoft.com/office/drawing/2014/main" id="{00000000-0008-0000-0400-000001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4" name="Text Box 59">
          <a:extLst>
            <a:ext uri="{FF2B5EF4-FFF2-40B4-BE49-F238E27FC236}">
              <a16:creationId xmlns:a16="http://schemas.microsoft.com/office/drawing/2014/main" id="{00000000-0008-0000-0400-000002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5" name="Text Box 59">
          <a:extLst>
            <a:ext uri="{FF2B5EF4-FFF2-40B4-BE49-F238E27FC236}">
              <a16:creationId xmlns:a16="http://schemas.microsoft.com/office/drawing/2014/main" id="{00000000-0008-0000-0400-00000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6" name="Text Box 59">
          <a:extLst>
            <a:ext uri="{FF2B5EF4-FFF2-40B4-BE49-F238E27FC236}">
              <a16:creationId xmlns:a16="http://schemas.microsoft.com/office/drawing/2014/main" id="{00000000-0008-0000-0400-00000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7" name="Text Box 59">
          <a:extLst>
            <a:ext uri="{FF2B5EF4-FFF2-40B4-BE49-F238E27FC236}">
              <a16:creationId xmlns:a16="http://schemas.microsoft.com/office/drawing/2014/main" id="{00000000-0008-0000-0400-00000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8" name="Text Box 59">
          <a:extLst>
            <a:ext uri="{FF2B5EF4-FFF2-40B4-BE49-F238E27FC236}">
              <a16:creationId xmlns:a16="http://schemas.microsoft.com/office/drawing/2014/main" id="{00000000-0008-0000-0400-00000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9" name="Text Box 59">
          <a:extLst>
            <a:ext uri="{FF2B5EF4-FFF2-40B4-BE49-F238E27FC236}">
              <a16:creationId xmlns:a16="http://schemas.microsoft.com/office/drawing/2014/main" id="{00000000-0008-0000-0400-00000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0" name="Text Box 59">
          <a:extLst>
            <a:ext uri="{FF2B5EF4-FFF2-40B4-BE49-F238E27FC236}">
              <a16:creationId xmlns:a16="http://schemas.microsoft.com/office/drawing/2014/main" id="{00000000-0008-0000-0400-00000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1" name="Text Box 59">
          <a:extLst>
            <a:ext uri="{FF2B5EF4-FFF2-40B4-BE49-F238E27FC236}">
              <a16:creationId xmlns:a16="http://schemas.microsoft.com/office/drawing/2014/main" id="{00000000-0008-0000-0400-00000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2" name="Text Box 59">
          <a:extLst>
            <a:ext uri="{FF2B5EF4-FFF2-40B4-BE49-F238E27FC236}">
              <a16:creationId xmlns:a16="http://schemas.microsoft.com/office/drawing/2014/main" id="{00000000-0008-0000-0400-00000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3" name="Text Box 59">
          <a:extLst>
            <a:ext uri="{FF2B5EF4-FFF2-40B4-BE49-F238E27FC236}">
              <a16:creationId xmlns:a16="http://schemas.microsoft.com/office/drawing/2014/main" id="{00000000-0008-0000-0400-00000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4" name="Text Box 59">
          <a:extLst>
            <a:ext uri="{FF2B5EF4-FFF2-40B4-BE49-F238E27FC236}">
              <a16:creationId xmlns:a16="http://schemas.microsoft.com/office/drawing/2014/main" id="{00000000-0008-0000-0400-00000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5" name="Text Box 59">
          <a:extLst>
            <a:ext uri="{FF2B5EF4-FFF2-40B4-BE49-F238E27FC236}">
              <a16:creationId xmlns:a16="http://schemas.microsoft.com/office/drawing/2014/main" id="{00000000-0008-0000-0400-00000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6" name="Text Box 59">
          <a:extLst>
            <a:ext uri="{FF2B5EF4-FFF2-40B4-BE49-F238E27FC236}">
              <a16:creationId xmlns:a16="http://schemas.microsoft.com/office/drawing/2014/main" id="{00000000-0008-0000-0400-00000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7" name="Text Box 59">
          <a:extLst>
            <a:ext uri="{FF2B5EF4-FFF2-40B4-BE49-F238E27FC236}">
              <a16:creationId xmlns:a16="http://schemas.microsoft.com/office/drawing/2014/main" id="{00000000-0008-0000-0400-00000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8" name="Text Box 59">
          <a:extLst>
            <a:ext uri="{FF2B5EF4-FFF2-40B4-BE49-F238E27FC236}">
              <a16:creationId xmlns:a16="http://schemas.microsoft.com/office/drawing/2014/main" id="{00000000-0008-0000-0400-00001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9" name="Text Box 59">
          <a:extLst>
            <a:ext uri="{FF2B5EF4-FFF2-40B4-BE49-F238E27FC236}">
              <a16:creationId xmlns:a16="http://schemas.microsoft.com/office/drawing/2014/main" id="{00000000-0008-0000-0400-00001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0" name="Text Box 59">
          <a:extLst>
            <a:ext uri="{FF2B5EF4-FFF2-40B4-BE49-F238E27FC236}">
              <a16:creationId xmlns:a16="http://schemas.microsoft.com/office/drawing/2014/main" id="{00000000-0008-0000-0400-00001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1" name="Text Box 59">
          <a:extLst>
            <a:ext uri="{FF2B5EF4-FFF2-40B4-BE49-F238E27FC236}">
              <a16:creationId xmlns:a16="http://schemas.microsoft.com/office/drawing/2014/main" id="{00000000-0008-0000-0400-00001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2" name="Text Box 59">
          <a:extLst>
            <a:ext uri="{FF2B5EF4-FFF2-40B4-BE49-F238E27FC236}">
              <a16:creationId xmlns:a16="http://schemas.microsoft.com/office/drawing/2014/main" id="{00000000-0008-0000-0400-00001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3" name="Text Box 59">
          <a:extLst>
            <a:ext uri="{FF2B5EF4-FFF2-40B4-BE49-F238E27FC236}">
              <a16:creationId xmlns:a16="http://schemas.microsoft.com/office/drawing/2014/main" id="{00000000-0008-0000-0400-00001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4" name="Text Box 59">
          <a:extLst>
            <a:ext uri="{FF2B5EF4-FFF2-40B4-BE49-F238E27FC236}">
              <a16:creationId xmlns:a16="http://schemas.microsoft.com/office/drawing/2014/main" id="{00000000-0008-0000-0400-00001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5" name="Text Box 59">
          <a:extLst>
            <a:ext uri="{FF2B5EF4-FFF2-40B4-BE49-F238E27FC236}">
              <a16:creationId xmlns:a16="http://schemas.microsoft.com/office/drawing/2014/main" id="{00000000-0008-0000-0400-00001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6" name="Text Box 59">
          <a:extLst>
            <a:ext uri="{FF2B5EF4-FFF2-40B4-BE49-F238E27FC236}">
              <a16:creationId xmlns:a16="http://schemas.microsoft.com/office/drawing/2014/main" id="{00000000-0008-0000-0400-00001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7" name="Text Box 59">
          <a:extLst>
            <a:ext uri="{FF2B5EF4-FFF2-40B4-BE49-F238E27FC236}">
              <a16:creationId xmlns:a16="http://schemas.microsoft.com/office/drawing/2014/main" id="{00000000-0008-0000-0400-00001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8" name="Text Box 59">
          <a:extLst>
            <a:ext uri="{FF2B5EF4-FFF2-40B4-BE49-F238E27FC236}">
              <a16:creationId xmlns:a16="http://schemas.microsoft.com/office/drawing/2014/main" id="{00000000-0008-0000-0400-00001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9" name="Text Box 59">
          <a:extLst>
            <a:ext uri="{FF2B5EF4-FFF2-40B4-BE49-F238E27FC236}">
              <a16:creationId xmlns:a16="http://schemas.microsoft.com/office/drawing/2014/main" id="{00000000-0008-0000-0400-00001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0" name="Text Box 59">
          <a:extLst>
            <a:ext uri="{FF2B5EF4-FFF2-40B4-BE49-F238E27FC236}">
              <a16:creationId xmlns:a16="http://schemas.microsoft.com/office/drawing/2014/main" id="{00000000-0008-0000-0400-00001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1" name="Text Box 59">
          <a:extLst>
            <a:ext uri="{FF2B5EF4-FFF2-40B4-BE49-F238E27FC236}">
              <a16:creationId xmlns:a16="http://schemas.microsoft.com/office/drawing/2014/main" id="{00000000-0008-0000-0400-00001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2" name="Text Box 59">
          <a:extLst>
            <a:ext uri="{FF2B5EF4-FFF2-40B4-BE49-F238E27FC236}">
              <a16:creationId xmlns:a16="http://schemas.microsoft.com/office/drawing/2014/main" id="{00000000-0008-0000-0400-00001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3" name="Text Box 59">
          <a:extLst>
            <a:ext uri="{FF2B5EF4-FFF2-40B4-BE49-F238E27FC236}">
              <a16:creationId xmlns:a16="http://schemas.microsoft.com/office/drawing/2014/main" id="{00000000-0008-0000-0400-00001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4" name="Text Box 59">
          <a:extLst>
            <a:ext uri="{FF2B5EF4-FFF2-40B4-BE49-F238E27FC236}">
              <a16:creationId xmlns:a16="http://schemas.microsoft.com/office/drawing/2014/main" id="{00000000-0008-0000-0400-00002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5" name="Text Box 59">
          <a:extLst>
            <a:ext uri="{FF2B5EF4-FFF2-40B4-BE49-F238E27FC236}">
              <a16:creationId xmlns:a16="http://schemas.microsoft.com/office/drawing/2014/main" id="{00000000-0008-0000-0400-00002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6" name="Text Box 59">
          <a:extLst>
            <a:ext uri="{FF2B5EF4-FFF2-40B4-BE49-F238E27FC236}">
              <a16:creationId xmlns:a16="http://schemas.microsoft.com/office/drawing/2014/main" id="{00000000-0008-0000-0400-00002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7" name="Text Box 59">
          <a:extLst>
            <a:ext uri="{FF2B5EF4-FFF2-40B4-BE49-F238E27FC236}">
              <a16:creationId xmlns:a16="http://schemas.microsoft.com/office/drawing/2014/main" id="{00000000-0008-0000-0400-00002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8" name="Text Box 59">
          <a:extLst>
            <a:ext uri="{FF2B5EF4-FFF2-40B4-BE49-F238E27FC236}">
              <a16:creationId xmlns:a16="http://schemas.microsoft.com/office/drawing/2014/main" id="{00000000-0008-0000-0400-00002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9" name="Text Box 59">
          <a:extLst>
            <a:ext uri="{FF2B5EF4-FFF2-40B4-BE49-F238E27FC236}">
              <a16:creationId xmlns:a16="http://schemas.microsoft.com/office/drawing/2014/main" id="{00000000-0008-0000-0400-00002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0" name="Text Box 59">
          <a:extLst>
            <a:ext uri="{FF2B5EF4-FFF2-40B4-BE49-F238E27FC236}">
              <a16:creationId xmlns:a16="http://schemas.microsoft.com/office/drawing/2014/main" id="{00000000-0008-0000-0400-00002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1" name="Text Box 59">
          <a:extLst>
            <a:ext uri="{FF2B5EF4-FFF2-40B4-BE49-F238E27FC236}">
              <a16:creationId xmlns:a16="http://schemas.microsoft.com/office/drawing/2014/main" id="{00000000-0008-0000-0400-00002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2" name="Text Box 59">
          <a:extLst>
            <a:ext uri="{FF2B5EF4-FFF2-40B4-BE49-F238E27FC236}">
              <a16:creationId xmlns:a16="http://schemas.microsoft.com/office/drawing/2014/main" id="{00000000-0008-0000-0400-00002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3" name="Text Box 59">
          <a:extLst>
            <a:ext uri="{FF2B5EF4-FFF2-40B4-BE49-F238E27FC236}">
              <a16:creationId xmlns:a16="http://schemas.microsoft.com/office/drawing/2014/main" id="{00000000-0008-0000-0400-00002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4" name="Text Box 59">
          <a:extLst>
            <a:ext uri="{FF2B5EF4-FFF2-40B4-BE49-F238E27FC236}">
              <a16:creationId xmlns:a16="http://schemas.microsoft.com/office/drawing/2014/main" id="{00000000-0008-0000-0400-00002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5" name="Text Box 59">
          <a:extLst>
            <a:ext uri="{FF2B5EF4-FFF2-40B4-BE49-F238E27FC236}">
              <a16:creationId xmlns:a16="http://schemas.microsoft.com/office/drawing/2014/main" id="{00000000-0008-0000-0400-00002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6" name="Text Box 59">
          <a:extLst>
            <a:ext uri="{FF2B5EF4-FFF2-40B4-BE49-F238E27FC236}">
              <a16:creationId xmlns:a16="http://schemas.microsoft.com/office/drawing/2014/main" id="{00000000-0008-0000-0400-00002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7" name="Text Box 59">
          <a:extLst>
            <a:ext uri="{FF2B5EF4-FFF2-40B4-BE49-F238E27FC236}">
              <a16:creationId xmlns:a16="http://schemas.microsoft.com/office/drawing/2014/main" id="{00000000-0008-0000-0400-00002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8" name="Text Box 59">
          <a:extLst>
            <a:ext uri="{FF2B5EF4-FFF2-40B4-BE49-F238E27FC236}">
              <a16:creationId xmlns:a16="http://schemas.microsoft.com/office/drawing/2014/main" id="{00000000-0008-0000-0400-00002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9" name="Text Box 59">
          <a:extLst>
            <a:ext uri="{FF2B5EF4-FFF2-40B4-BE49-F238E27FC236}">
              <a16:creationId xmlns:a16="http://schemas.microsoft.com/office/drawing/2014/main" id="{00000000-0008-0000-0400-00002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0" name="Text Box 59">
          <a:extLst>
            <a:ext uri="{FF2B5EF4-FFF2-40B4-BE49-F238E27FC236}">
              <a16:creationId xmlns:a16="http://schemas.microsoft.com/office/drawing/2014/main" id="{00000000-0008-0000-0400-00003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1" name="Text Box 59">
          <a:extLst>
            <a:ext uri="{FF2B5EF4-FFF2-40B4-BE49-F238E27FC236}">
              <a16:creationId xmlns:a16="http://schemas.microsoft.com/office/drawing/2014/main" id="{00000000-0008-0000-0400-00003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2" name="Text Box 59">
          <a:extLst>
            <a:ext uri="{FF2B5EF4-FFF2-40B4-BE49-F238E27FC236}">
              <a16:creationId xmlns:a16="http://schemas.microsoft.com/office/drawing/2014/main" id="{00000000-0008-0000-0400-00003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3" name="Text Box 59">
          <a:extLst>
            <a:ext uri="{FF2B5EF4-FFF2-40B4-BE49-F238E27FC236}">
              <a16:creationId xmlns:a16="http://schemas.microsoft.com/office/drawing/2014/main" id="{00000000-0008-0000-0400-00003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4" name="Text Box 59">
          <a:extLst>
            <a:ext uri="{FF2B5EF4-FFF2-40B4-BE49-F238E27FC236}">
              <a16:creationId xmlns:a16="http://schemas.microsoft.com/office/drawing/2014/main" id="{00000000-0008-0000-0400-00003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5" name="Text Box 59">
          <a:extLst>
            <a:ext uri="{FF2B5EF4-FFF2-40B4-BE49-F238E27FC236}">
              <a16:creationId xmlns:a16="http://schemas.microsoft.com/office/drawing/2014/main" id="{00000000-0008-0000-0400-00003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6" name="Text Box 59">
          <a:extLst>
            <a:ext uri="{FF2B5EF4-FFF2-40B4-BE49-F238E27FC236}">
              <a16:creationId xmlns:a16="http://schemas.microsoft.com/office/drawing/2014/main" id="{00000000-0008-0000-0400-00003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7" name="Text Box 59">
          <a:extLst>
            <a:ext uri="{FF2B5EF4-FFF2-40B4-BE49-F238E27FC236}">
              <a16:creationId xmlns:a16="http://schemas.microsoft.com/office/drawing/2014/main" id="{00000000-0008-0000-0400-00003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8" name="Text Box 59">
          <a:extLst>
            <a:ext uri="{FF2B5EF4-FFF2-40B4-BE49-F238E27FC236}">
              <a16:creationId xmlns:a16="http://schemas.microsoft.com/office/drawing/2014/main" id="{00000000-0008-0000-0400-00003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9" name="Text Box 59">
          <a:extLst>
            <a:ext uri="{FF2B5EF4-FFF2-40B4-BE49-F238E27FC236}">
              <a16:creationId xmlns:a16="http://schemas.microsoft.com/office/drawing/2014/main" id="{00000000-0008-0000-0400-00003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0" name="Text Box 59">
          <a:extLst>
            <a:ext uri="{FF2B5EF4-FFF2-40B4-BE49-F238E27FC236}">
              <a16:creationId xmlns:a16="http://schemas.microsoft.com/office/drawing/2014/main" id="{00000000-0008-0000-0400-00003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1" name="Text Box 59">
          <a:extLst>
            <a:ext uri="{FF2B5EF4-FFF2-40B4-BE49-F238E27FC236}">
              <a16:creationId xmlns:a16="http://schemas.microsoft.com/office/drawing/2014/main" id="{00000000-0008-0000-0400-00003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2" name="Text Box 59">
          <a:extLst>
            <a:ext uri="{FF2B5EF4-FFF2-40B4-BE49-F238E27FC236}">
              <a16:creationId xmlns:a16="http://schemas.microsoft.com/office/drawing/2014/main" id="{00000000-0008-0000-0400-00003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3" name="Text Box 59">
          <a:extLst>
            <a:ext uri="{FF2B5EF4-FFF2-40B4-BE49-F238E27FC236}">
              <a16:creationId xmlns:a16="http://schemas.microsoft.com/office/drawing/2014/main" id="{00000000-0008-0000-0400-00003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4" name="Text Box 59">
          <a:extLst>
            <a:ext uri="{FF2B5EF4-FFF2-40B4-BE49-F238E27FC236}">
              <a16:creationId xmlns:a16="http://schemas.microsoft.com/office/drawing/2014/main" id="{00000000-0008-0000-0400-00003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5" name="Text Box 59">
          <a:extLst>
            <a:ext uri="{FF2B5EF4-FFF2-40B4-BE49-F238E27FC236}">
              <a16:creationId xmlns:a16="http://schemas.microsoft.com/office/drawing/2014/main" id="{00000000-0008-0000-0400-00003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6" name="Text Box 59">
          <a:extLst>
            <a:ext uri="{FF2B5EF4-FFF2-40B4-BE49-F238E27FC236}">
              <a16:creationId xmlns:a16="http://schemas.microsoft.com/office/drawing/2014/main" id="{00000000-0008-0000-0400-00004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7" name="Text Box 59">
          <a:extLst>
            <a:ext uri="{FF2B5EF4-FFF2-40B4-BE49-F238E27FC236}">
              <a16:creationId xmlns:a16="http://schemas.microsoft.com/office/drawing/2014/main" id="{00000000-0008-0000-0400-00004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8" name="Text Box 59">
          <a:extLst>
            <a:ext uri="{FF2B5EF4-FFF2-40B4-BE49-F238E27FC236}">
              <a16:creationId xmlns:a16="http://schemas.microsoft.com/office/drawing/2014/main" id="{00000000-0008-0000-0400-00004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9" name="Text Box 59">
          <a:extLst>
            <a:ext uri="{FF2B5EF4-FFF2-40B4-BE49-F238E27FC236}">
              <a16:creationId xmlns:a16="http://schemas.microsoft.com/office/drawing/2014/main" id="{00000000-0008-0000-0400-00004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0" name="Text Box 59">
          <a:extLst>
            <a:ext uri="{FF2B5EF4-FFF2-40B4-BE49-F238E27FC236}">
              <a16:creationId xmlns:a16="http://schemas.microsoft.com/office/drawing/2014/main" id="{00000000-0008-0000-0400-00004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1" name="Text Box 59">
          <a:extLst>
            <a:ext uri="{FF2B5EF4-FFF2-40B4-BE49-F238E27FC236}">
              <a16:creationId xmlns:a16="http://schemas.microsoft.com/office/drawing/2014/main" id="{00000000-0008-0000-0400-00004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2" name="Text Box 59">
          <a:extLst>
            <a:ext uri="{FF2B5EF4-FFF2-40B4-BE49-F238E27FC236}">
              <a16:creationId xmlns:a16="http://schemas.microsoft.com/office/drawing/2014/main" id="{00000000-0008-0000-0400-00004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3" name="Text Box 59">
          <a:extLst>
            <a:ext uri="{FF2B5EF4-FFF2-40B4-BE49-F238E27FC236}">
              <a16:creationId xmlns:a16="http://schemas.microsoft.com/office/drawing/2014/main" id="{00000000-0008-0000-0400-00004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4" name="Text Box 59">
          <a:extLst>
            <a:ext uri="{FF2B5EF4-FFF2-40B4-BE49-F238E27FC236}">
              <a16:creationId xmlns:a16="http://schemas.microsoft.com/office/drawing/2014/main" id="{00000000-0008-0000-0400-00004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5" name="Text Box 59">
          <a:extLst>
            <a:ext uri="{FF2B5EF4-FFF2-40B4-BE49-F238E27FC236}">
              <a16:creationId xmlns:a16="http://schemas.microsoft.com/office/drawing/2014/main" id="{00000000-0008-0000-0400-00004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6" name="Text Box 59">
          <a:extLst>
            <a:ext uri="{FF2B5EF4-FFF2-40B4-BE49-F238E27FC236}">
              <a16:creationId xmlns:a16="http://schemas.microsoft.com/office/drawing/2014/main" id="{00000000-0008-0000-0400-00004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7" name="Text Box 59">
          <a:extLst>
            <a:ext uri="{FF2B5EF4-FFF2-40B4-BE49-F238E27FC236}">
              <a16:creationId xmlns:a16="http://schemas.microsoft.com/office/drawing/2014/main" id="{00000000-0008-0000-0400-00004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8" name="Text Box 59">
          <a:extLst>
            <a:ext uri="{FF2B5EF4-FFF2-40B4-BE49-F238E27FC236}">
              <a16:creationId xmlns:a16="http://schemas.microsoft.com/office/drawing/2014/main" id="{00000000-0008-0000-0400-00004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9" name="Text Box 59">
          <a:extLst>
            <a:ext uri="{FF2B5EF4-FFF2-40B4-BE49-F238E27FC236}">
              <a16:creationId xmlns:a16="http://schemas.microsoft.com/office/drawing/2014/main" id="{00000000-0008-0000-0400-00004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0" name="Text Box 59">
          <a:extLst>
            <a:ext uri="{FF2B5EF4-FFF2-40B4-BE49-F238E27FC236}">
              <a16:creationId xmlns:a16="http://schemas.microsoft.com/office/drawing/2014/main" id="{00000000-0008-0000-0400-00004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1" name="Text Box 59">
          <a:extLst>
            <a:ext uri="{FF2B5EF4-FFF2-40B4-BE49-F238E27FC236}">
              <a16:creationId xmlns:a16="http://schemas.microsoft.com/office/drawing/2014/main" id="{00000000-0008-0000-0400-00004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2" name="Text Box 59">
          <a:extLst>
            <a:ext uri="{FF2B5EF4-FFF2-40B4-BE49-F238E27FC236}">
              <a16:creationId xmlns:a16="http://schemas.microsoft.com/office/drawing/2014/main" id="{00000000-0008-0000-0400-00005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3" name="Text Box 59">
          <a:extLst>
            <a:ext uri="{FF2B5EF4-FFF2-40B4-BE49-F238E27FC236}">
              <a16:creationId xmlns:a16="http://schemas.microsoft.com/office/drawing/2014/main" id="{00000000-0008-0000-0400-00005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4" name="Text Box 59">
          <a:extLst>
            <a:ext uri="{FF2B5EF4-FFF2-40B4-BE49-F238E27FC236}">
              <a16:creationId xmlns:a16="http://schemas.microsoft.com/office/drawing/2014/main" id="{00000000-0008-0000-0400-00005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5" name="Text Box 59">
          <a:extLst>
            <a:ext uri="{FF2B5EF4-FFF2-40B4-BE49-F238E27FC236}">
              <a16:creationId xmlns:a16="http://schemas.microsoft.com/office/drawing/2014/main" id="{00000000-0008-0000-0400-00005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6" name="Text Box 59">
          <a:extLst>
            <a:ext uri="{FF2B5EF4-FFF2-40B4-BE49-F238E27FC236}">
              <a16:creationId xmlns:a16="http://schemas.microsoft.com/office/drawing/2014/main" id="{00000000-0008-0000-0400-00005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7" name="Text Box 59">
          <a:extLst>
            <a:ext uri="{FF2B5EF4-FFF2-40B4-BE49-F238E27FC236}">
              <a16:creationId xmlns:a16="http://schemas.microsoft.com/office/drawing/2014/main" id="{00000000-0008-0000-0400-00005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8" name="Text Box 59">
          <a:extLst>
            <a:ext uri="{FF2B5EF4-FFF2-40B4-BE49-F238E27FC236}">
              <a16:creationId xmlns:a16="http://schemas.microsoft.com/office/drawing/2014/main" id="{00000000-0008-0000-0400-00005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9" name="Text Box 59">
          <a:extLst>
            <a:ext uri="{FF2B5EF4-FFF2-40B4-BE49-F238E27FC236}">
              <a16:creationId xmlns:a16="http://schemas.microsoft.com/office/drawing/2014/main" id="{00000000-0008-0000-0400-00005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0" name="Text Box 59">
          <a:extLst>
            <a:ext uri="{FF2B5EF4-FFF2-40B4-BE49-F238E27FC236}">
              <a16:creationId xmlns:a16="http://schemas.microsoft.com/office/drawing/2014/main" id="{00000000-0008-0000-0400-00005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1" name="Text Box 59">
          <a:extLst>
            <a:ext uri="{FF2B5EF4-FFF2-40B4-BE49-F238E27FC236}">
              <a16:creationId xmlns:a16="http://schemas.microsoft.com/office/drawing/2014/main" id="{00000000-0008-0000-0400-00005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2" name="Text Box 59">
          <a:extLst>
            <a:ext uri="{FF2B5EF4-FFF2-40B4-BE49-F238E27FC236}">
              <a16:creationId xmlns:a16="http://schemas.microsoft.com/office/drawing/2014/main" id="{00000000-0008-0000-0400-00005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3" name="Text Box 59">
          <a:extLst>
            <a:ext uri="{FF2B5EF4-FFF2-40B4-BE49-F238E27FC236}">
              <a16:creationId xmlns:a16="http://schemas.microsoft.com/office/drawing/2014/main" id="{00000000-0008-0000-0400-00005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4" name="Text Box 59">
          <a:extLst>
            <a:ext uri="{FF2B5EF4-FFF2-40B4-BE49-F238E27FC236}">
              <a16:creationId xmlns:a16="http://schemas.microsoft.com/office/drawing/2014/main" id="{00000000-0008-0000-0400-00005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5" name="Text Box 59">
          <a:extLst>
            <a:ext uri="{FF2B5EF4-FFF2-40B4-BE49-F238E27FC236}">
              <a16:creationId xmlns:a16="http://schemas.microsoft.com/office/drawing/2014/main" id="{00000000-0008-0000-0400-00005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6" name="Text Box 59">
          <a:extLst>
            <a:ext uri="{FF2B5EF4-FFF2-40B4-BE49-F238E27FC236}">
              <a16:creationId xmlns:a16="http://schemas.microsoft.com/office/drawing/2014/main" id="{00000000-0008-0000-0400-00005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7" name="Text Box 59">
          <a:extLst>
            <a:ext uri="{FF2B5EF4-FFF2-40B4-BE49-F238E27FC236}">
              <a16:creationId xmlns:a16="http://schemas.microsoft.com/office/drawing/2014/main" id="{00000000-0008-0000-0400-00005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8" name="Text Box 59">
          <a:extLst>
            <a:ext uri="{FF2B5EF4-FFF2-40B4-BE49-F238E27FC236}">
              <a16:creationId xmlns:a16="http://schemas.microsoft.com/office/drawing/2014/main" id="{00000000-0008-0000-0400-00006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9" name="Text Box 59">
          <a:extLst>
            <a:ext uri="{FF2B5EF4-FFF2-40B4-BE49-F238E27FC236}">
              <a16:creationId xmlns:a16="http://schemas.microsoft.com/office/drawing/2014/main" id="{00000000-0008-0000-0400-00006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0" name="Text Box 59">
          <a:extLst>
            <a:ext uri="{FF2B5EF4-FFF2-40B4-BE49-F238E27FC236}">
              <a16:creationId xmlns:a16="http://schemas.microsoft.com/office/drawing/2014/main" id="{00000000-0008-0000-0400-00006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1" name="Text Box 59">
          <a:extLst>
            <a:ext uri="{FF2B5EF4-FFF2-40B4-BE49-F238E27FC236}">
              <a16:creationId xmlns:a16="http://schemas.microsoft.com/office/drawing/2014/main" id="{00000000-0008-0000-0400-00006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2" name="Text Box 59">
          <a:extLst>
            <a:ext uri="{FF2B5EF4-FFF2-40B4-BE49-F238E27FC236}">
              <a16:creationId xmlns:a16="http://schemas.microsoft.com/office/drawing/2014/main" id="{00000000-0008-0000-0400-00006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3" name="Text Box 59">
          <a:extLst>
            <a:ext uri="{FF2B5EF4-FFF2-40B4-BE49-F238E27FC236}">
              <a16:creationId xmlns:a16="http://schemas.microsoft.com/office/drawing/2014/main" id="{00000000-0008-0000-0400-00006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4" name="Text Box 59">
          <a:extLst>
            <a:ext uri="{FF2B5EF4-FFF2-40B4-BE49-F238E27FC236}">
              <a16:creationId xmlns:a16="http://schemas.microsoft.com/office/drawing/2014/main" id="{00000000-0008-0000-0400-00006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5" name="Text Box 59">
          <a:extLst>
            <a:ext uri="{FF2B5EF4-FFF2-40B4-BE49-F238E27FC236}">
              <a16:creationId xmlns:a16="http://schemas.microsoft.com/office/drawing/2014/main" id="{00000000-0008-0000-0400-00006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6" name="Text Box 59">
          <a:extLst>
            <a:ext uri="{FF2B5EF4-FFF2-40B4-BE49-F238E27FC236}">
              <a16:creationId xmlns:a16="http://schemas.microsoft.com/office/drawing/2014/main" id="{00000000-0008-0000-0400-00006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7" name="Text Box 59">
          <a:extLst>
            <a:ext uri="{FF2B5EF4-FFF2-40B4-BE49-F238E27FC236}">
              <a16:creationId xmlns:a16="http://schemas.microsoft.com/office/drawing/2014/main" id="{00000000-0008-0000-0400-00006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8" name="Text Box 59">
          <a:extLst>
            <a:ext uri="{FF2B5EF4-FFF2-40B4-BE49-F238E27FC236}">
              <a16:creationId xmlns:a16="http://schemas.microsoft.com/office/drawing/2014/main" id="{00000000-0008-0000-0400-00006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9" name="Text Box 59">
          <a:extLst>
            <a:ext uri="{FF2B5EF4-FFF2-40B4-BE49-F238E27FC236}">
              <a16:creationId xmlns:a16="http://schemas.microsoft.com/office/drawing/2014/main" id="{00000000-0008-0000-0400-00006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0" name="Text Box 59">
          <a:extLst>
            <a:ext uri="{FF2B5EF4-FFF2-40B4-BE49-F238E27FC236}">
              <a16:creationId xmlns:a16="http://schemas.microsoft.com/office/drawing/2014/main" id="{00000000-0008-0000-0400-00006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1" name="Text Box 59">
          <a:extLst>
            <a:ext uri="{FF2B5EF4-FFF2-40B4-BE49-F238E27FC236}">
              <a16:creationId xmlns:a16="http://schemas.microsoft.com/office/drawing/2014/main" id="{00000000-0008-0000-0400-00006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2" name="Text Box 59">
          <a:extLst>
            <a:ext uri="{FF2B5EF4-FFF2-40B4-BE49-F238E27FC236}">
              <a16:creationId xmlns:a16="http://schemas.microsoft.com/office/drawing/2014/main" id="{00000000-0008-0000-0400-00006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3" name="Text Box 59">
          <a:extLst>
            <a:ext uri="{FF2B5EF4-FFF2-40B4-BE49-F238E27FC236}">
              <a16:creationId xmlns:a16="http://schemas.microsoft.com/office/drawing/2014/main" id="{00000000-0008-0000-0400-00006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4" name="Text Box 59">
          <a:extLst>
            <a:ext uri="{FF2B5EF4-FFF2-40B4-BE49-F238E27FC236}">
              <a16:creationId xmlns:a16="http://schemas.microsoft.com/office/drawing/2014/main" id="{00000000-0008-0000-0400-00007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5" name="Text Box 59">
          <a:extLst>
            <a:ext uri="{FF2B5EF4-FFF2-40B4-BE49-F238E27FC236}">
              <a16:creationId xmlns:a16="http://schemas.microsoft.com/office/drawing/2014/main" id="{00000000-0008-0000-0400-00007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6" name="Text Box 59">
          <a:extLst>
            <a:ext uri="{FF2B5EF4-FFF2-40B4-BE49-F238E27FC236}">
              <a16:creationId xmlns:a16="http://schemas.microsoft.com/office/drawing/2014/main" id="{00000000-0008-0000-0400-00007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7" name="Text Box 59">
          <a:extLst>
            <a:ext uri="{FF2B5EF4-FFF2-40B4-BE49-F238E27FC236}">
              <a16:creationId xmlns:a16="http://schemas.microsoft.com/office/drawing/2014/main" id="{00000000-0008-0000-0400-00007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8" name="Text Box 59">
          <a:extLst>
            <a:ext uri="{FF2B5EF4-FFF2-40B4-BE49-F238E27FC236}">
              <a16:creationId xmlns:a16="http://schemas.microsoft.com/office/drawing/2014/main" id="{00000000-0008-0000-0400-00007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9" name="Text Box 59">
          <a:extLst>
            <a:ext uri="{FF2B5EF4-FFF2-40B4-BE49-F238E27FC236}">
              <a16:creationId xmlns:a16="http://schemas.microsoft.com/office/drawing/2014/main" id="{00000000-0008-0000-0400-00007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0" name="Text Box 59">
          <a:extLst>
            <a:ext uri="{FF2B5EF4-FFF2-40B4-BE49-F238E27FC236}">
              <a16:creationId xmlns:a16="http://schemas.microsoft.com/office/drawing/2014/main" id="{00000000-0008-0000-0400-00007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1" name="Text Box 59">
          <a:extLst>
            <a:ext uri="{FF2B5EF4-FFF2-40B4-BE49-F238E27FC236}">
              <a16:creationId xmlns:a16="http://schemas.microsoft.com/office/drawing/2014/main" id="{00000000-0008-0000-0400-00007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2" name="Text Box 59">
          <a:extLst>
            <a:ext uri="{FF2B5EF4-FFF2-40B4-BE49-F238E27FC236}">
              <a16:creationId xmlns:a16="http://schemas.microsoft.com/office/drawing/2014/main" id="{00000000-0008-0000-0400-00007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3" name="Text Box 59">
          <a:extLst>
            <a:ext uri="{FF2B5EF4-FFF2-40B4-BE49-F238E27FC236}">
              <a16:creationId xmlns:a16="http://schemas.microsoft.com/office/drawing/2014/main" id="{00000000-0008-0000-0400-00007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4" name="Text Box 59">
          <a:extLst>
            <a:ext uri="{FF2B5EF4-FFF2-40B4-BE49-F238E27FC236}">
              <a16:creationId xmlns:a16="http://schemas.microsoft.com/office/drawing/2014/main" id="{00000000-0008-0000-0400-00007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5" name="Text Box 59">
          <a:extLst>
            <a:ext uri="{FF2B5EF4-FFF2-40B4-BE49-F238E27FC236}">
              <a16:creationId xmlns:a16="http://schemas.microsoft.com/office/drawing/2014/main" id="{00000000-0008-0000-0400-00007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6" name="Text Box 59">
          <a:extLst>
            <a:ext uri="{FF2B5EF4-FFF2-40B4-BE49-F238E27FC236}">
              <a16:creationId xmlns:a16="http://schemas.microsoft.com/office/drawing/2014/main" id="{00000000-0008-0000-0400-00007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7" name="Text Box 59">
          <a:extLst>
            <a:ext uri="{FF2B5EF4-FFF2-40B4-BE49-F238E27FC236}">
              <a16:creationId xmlns:a16="http://schemas.microsoft.com/office/drawing/2014/main" id="{00000000-0008-0000-0400-00007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8" name="Text Box 59">
          <a:extLst>
            <a:ext uri="{FF2B5EF4-FFF2-40B4-BE49-F238E27FC236}">
              <a16:creationId xmlns:a16="http://schemas.microsoft.com/office/drawing/2014/main" id="{00000000-0008-0000-0400-00007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9" name="Text Box 59">
          <a:extLst>
            <a:ext uri="{FF2B5EF4-FFF2-40B4-BE49-F238E27FC236}">
              <a16:creationId xmlns:a16="http://schemas.microsoft.com/office/drawing/2014/main" id="{00000000-0008-0000-0400-00007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0" name="Text Box 59">
          <a:extLst>
            <a:ext uri="{FF2B5EF4-FFF2-40B4-BE49-F238E27FC236}">
              <a16:creationId xmlns:a16="http://schemas.microsoft.com/office/drawing/2014/main" id="{00000000-0008-0000-0400-00008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1" name="Text Box 59">
          <a:extLst>
            <a:ext uri="{FF2B5EF4-FFF2-40B4-BE49-F238E27FC236}">
              <a16:creationId xmlns:a16="http://schemas.microsoft.com/office/drawing/2014/main" id="{00000000-0008-0000-0400-00008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2" name="Text Box 59">
          <a:extLst>
            <a:ext uri="{FF2B5EF4-FFF2-40B4-BE49-F238E27FC236}">
              <a16:creationId xmlns:a16="http://schemas.microsoft.com/office/drawing/2014/main" id="{00000000-0008-0000-0400-00008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3" name="Text Box 59">
          <a:extLst>
            <a:ext uri="{FF2B5EF4-FFF2-40B4-BE49-F238E27FC236}">
              <a16:creationId xmlns:a16="http://schemas.microsoft.com/office/drawing/2014/main" id="{00000000-0008-0000-0400-00008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4" name="Text Box 59">
          <a:extLst>
            <a:ext uri="{FF2B5EF4-FFF2-40B4-BE49-F238E27FC236}">
              <a16:creationId xmlns:a16="http://schemas.microsoft.com/office/drawing/2014/main" id="{00000000-0008-0000-0400-00008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5" name="Text Box 59">
          <a:extLst>
            <a:ext uri="{FF2B5EF4-FFF2-40B4-BE49-F238E27FC236}">
              <a16:creationId xmlns:a16="http://schemas.microsoft.com/office/drawing/2014/main" id="{00000000-0008-0000-0400-00008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6" name="Text Box 59">
          <a:extLst>
            <a:ext uri="{FF2B5EF4-FFF2-40B4-BE49-F238E27FC236}">
              <a16:creationId xmlns:a16="http://schemas.microsoft.com/office/drawing/2014/main" id="{00000000-0008-0000-0400-00008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7" name="Text Box 59">
          <a:extLst>
            <a:ext uri="{FF2B5EF4-FFF2-40B4-BE49-F238E27FC236}">
              <a16:creationId xmlns:a16="http://schemas.microsoft.com/office/drawing/2014/main" id="{00000000-0008-0000-0400-00008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8" name="Text Box 59">
          <a:extLst>
            <a:ext uri="{FF2B5EF4-FFF2-40B4-BE49-F238E27FC236}">
              <a16:creationId xmlns:a16="http://schemas.microsoft.com/office/drawing/2014/main" id="{00000000-0008-0000-0400-00008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9" name="Text Box 59">
          <a:extLst>
            <a:ext uri="{FF2B5EF4-FFF2-40B4-BE49-F238E27FC236}">
              <a16:creationId xmlns:a16="http://schemas.microsoft.com/office/drawing/2014/main" id="{00000000-0008-0000-0400-00008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0" name="Text Box 59">
          <a:extLst>
            <a:ext uri="{FF2B5EF4-FFF2-40B4-BE49-F238E27FC236}">
              <a16:creationId xmlns:a16="http://schemas.microsoft.com/office/drawing/2014/main" id="{00000000-0008-0000-0400-00008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1" name="Text Box 59">
          <a:extLst>
            <a:ext uri="{FF2B5EF4-FFF2-40B4-BE49-F238E27FC236}">
              <a16:creationId xmlns:a16="http://schemas.microsoft.com/office/drawing/2014/main" id="{00000000-0008-0000-0400-00008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2" name="Text Box 59">
          <a:extLst>
            <a:ext uri="{FF2B5EF4-FFF2-40B4-BE49-F238E27FC236}">
              <a16:creationId xmlns:a16="http://schemas.microsoft.com/office/drawing/2014/main" id="{00000000-0008-0000-0400-00008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3" name="Text Box 59">
          <a:extLst>
            <a:ext uri="{FF2B5EF4-FFF2-40B4-BE49-F238E27FC236}">
              <a16:creationId xmlns:a16="http://schemas.microsoft.com/office/drawing/2014/main" id="{00000000-0008-0000-0400-00008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4" name="Text Box 59">
          <a:extLst>
            <a:ext uri="{FF2B5EF4-FFF2-40B4-BE49-F238E27FC236}">
              <a16:creationId xmlns:a16="http://schemas.microsoft.com/office/drawing/2014/main" id="{00000000-0008-0000-0400-00008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5" name="Text Box 59">
          <a:extLst>
            <a:ext uri="{FF2B5EF4-FFF2-40B4-BE49-F238E27FC236}">
              <a16:creationId xmlns:a16="http://schemas.microsoft.com/office/drawing/2014/main" id="{00000000-0008-0000-0400-00008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6" name="Text Box 59">
          <a:extLst>
            <a:ext uri="{FF2B5EF4-FFF2-40B4-BE49-F238E27FC236}">
              <a16:creationId xmlns:a16="http://schemas.microsoft.com/office/drawing/2014/main" id="{00000000-0008-0000-0400-00009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7" name="Text Box 59">
          <a:extLst>
            <a:ext uri="{FF2B5EF4-FFF2-40B4-BE49-F238E27FC236}">
              <a16:creationId xmlns:a16="http://schemas.microsoft.com/office/drawing/2014/main" id="{00000000-0008-0000-0400-00009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8" name="Text Box 59">
          <a:extLst>
            <a:ext uri="{FF2B5EF4-FFF2-40B4-BE49-F238E27FC236}">
              <a16:creationId xmlns:a16="http://schemas.microsoft.com/office/drawing/2014/main" id="{00000000-0008-0000-0400-00009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9" name="Text Box 59">
          <a:extLst>
            <a:ext uri="{FF2B5EF4-FFF2-40B4-BE49-F238E27FC236}">
              <a16:creationId xmlns:a16="http://schemas.microsoft.com/office/drawing/2014/main" id="{00000000-0008-0000-0400-00009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0" name="Text Box 59">
          <a:extLst>
            <a:ext uri="{FF2B5EF4-FFF2-40B4-BE49-F238E27FC236}">
              <a16:creationId xmlns:a16="http://schemas.microsoft.com/office/drawing/2014/main" id="{00000000-0008-0000-0400-00009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1" name="Text Box 59">
          <a:extLst>
            <a:ext uri="{FF2B5EF4-FFF2-40B4-BE49-F238E27FC236}">
              <a16:creationId xmlns:a16="http://schemas.microsoft.com/office/drawing/2014/main" id="{00000000-0008-0000-0400-00009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2" name="Text Box 59">
          <a:extLst>
            <a:ext uri="{FF2B5EF4-FFF2-40B4-BE49-F238E27FC236}">
              <a16:creationId xmlns:a16="http://schemas.microsoft.com/office/drawing/2014/main" id="{00000000-0008-0000-0400-00009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3" name="Text Box 59">
          <a:extLst>
            <a:ext uri="{FF2B5EF4-FFF2-40B4-BE49-F238E27FC236}">
              <a16:creationId xmlns:a16="http://schemas.microsoft.com/office/drawing/2014/main" id="{00000000-0008-0000-0400-00009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4" name="Text Box 59">
          <a:extLst>
            <a:ext uri="{FF2B5EF4-FFF2-40B4-BE49-F238E27FC236}">
              <a16:creationId xmlns:a16="http://schemas.microsoft.com/office/drawing/2014/main" id="{00000000-0008-0000-0400-00009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5" name="Text Box 59">
          <a:extLst>
            <a:ext uri="{FF2B5EF4-FFF2-40B4-BE49-F238E27FC236}">
              <a16:creationId xmlns:a16="http://schemas.microsoft.com/office/drawing/2014/main" id="{00000000-0008-0000-0400-00009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6" name="Text Box 59">
          <a:extLst>
            <a:ext uri="{FF2B5EF4-FFF2-40B4-BE49-F238E27FC236}">
              <a16:creationId xmlns:a16="http://schemas.microsoft.com/office/drawing/2014/main" id="{00000000-0008-0000-0400-00009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7" name="Text Box 59">
          <a:extLst>
            <a:ext uri="{FF2B5EF4-FFF2-40B4-BE49-F238E27FC236}">
              <a16:creationId xmlns:a16="http://schemas.microsoft.com/office/drawing/2014/main" id="{00000000-0008-0000-0400-00009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8" name="Text Box 59">
          <a:extLst>
            <a:ext uri="{FF2B5EF4-FFF2-40B4-BE49-F238E27FC236}">
              <a16:creationId xmlns:a16="http://schemas.microsoft.com/office/drawing/2014/main" id="{00000000-0008-0000-0400-00009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9" name="Text Box 59">
          <a:extLst>
            <a:ext uri="{FF2B5EF4-FFF2-40B4-BE49-F238E27FC236}">
              <a16:creationId xmlns:a16="http://schemas.microsoft.com/office/drawing/2014/main" id="{00000000-0008-0000-0400-00009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0" name="Text Box 59">
          <a:extLst>
            <a:ext uri="{FF2B5EF4-FFF2-40B4-BE49-F238E27FC236}">
              <a16:creationId xmlns:a16="http://schemas.microsoft.com/office/drawing/2014/main" id="{00000000-0008-0000-0400-00009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1" name="Text Box 59">
          <a:extLst>
            <a:ext uri="{FF2B5EF4-FFF2-40B4-BE49-F238E27FC236}">
              <a16:creationId xmlns:a16="http://schemas.microsoft.com/office/drawing/2014/main" id="{00000000-0008-0000-0400-00009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2" name="Text Box 59">
          <a:extLst>
            <a:ext uri="{FF2B5EF4-FFF2-40B4-BE49-F238E27FC236}">
              <a16:creationId xmlns:a16="http://schemas.microsoft.com/office/drawing/2014/main" id="{00000000-0008-0000-0400-0000A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3" name="Text Box 59">
          <a:extLst>
            <a:ext uri="{FF2B5EF4-FFF2-40B4-BE49-F238E27FC236}">
              <a16:creationId xmlns:a16="http://schemas.microsoft.com/office/drawing/2014/main" id="{00000000-0008-0000-0400-0000A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4" name="Text Box 59">
          <a:extLst>
            <a:ext uri="{FF2B5EF4-FFF2-40B4-BE49-F238E27FC236}">
              <a16:creationId xmlns:a16="http://schemas.microsoft.com/office/drawing/2014/main" id="{00000000-0008-0000-0400-0000A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5" name="Text Box 59">
          <a:extLst>
            <a:ext uri="{FF2B5EF4-FFF2-40B4-BE49-F238E27FC236}">
              <a16:creationId xmlns:a16="http://schemas.microsoft.com/office/drawing/2014/main" id="{00000000-0008-0000-0400-0000A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6" name="Text Box 59">
          <a:extLst>
            <a:ext uri="{FF2B5EF4-FFF2-40B4-BE49-F238E27FC236}">
              <a16:creationId xmlns:a16="http://schemas.microsoft.com/office/drawing/2014/main" id="{00000000-0008-0000-0400-0000A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7" name="Text Box 59">
          <a:extLst>
            <a:ext uri="{FF2B5EF4-FFF2-40B4-BE49-F238E27FC236}">
              <a16:creationId xmlns:a16="http://schemas.microsoft.com/office/drawing/2014/main" id="{00000000-0008-0000-0400-0000A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8" name="Text Box 59">
          <a:extLst>
            <a:ext uri="{FF2B5EF4-FFF2-40B4-BE49-F238E27FC236}">
              <a16:creationId xmlns:a16="http://schemas.microsoft.com/office/drawing/2014/main" id="{00000000-0008-0000-0400-0000A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9" name="Text Box 59">
          <a:extLst>
            <a:ext uri="{FF2B5EF4-FFF2-40B4-BE49-F238E27FC236}">
              <a16:creationId xmlns:a16="http://schemas.microsoft.com/office/drawing/2014/main" id="{00000000-0008-0000-0400-0000A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0" name="Text Box 59">
          <a:extLst>
            <a:ext uri="{FF2B5EF4-FFF2-40B4-BE49-F238E27FC236}">
              <a16:creationId xmlns:a16="http://schemas.microsoft.com/office/drawing/2014/main" id="{00000000-0008-0000-0400-0000A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1" name="Text Box 59">
          <a:extLst>
            <a:ext uri="{FF2B5EF4-FFF2-40B4-BE49-F238E27FC236}">
              <a16:creationId xmlns:a16="http://schemas.microsoft.com/office/drawing/2014/main" id="{00000000-0008-0000-0400-0000A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2" name="Text Box 59">
          <a:extLst>
            <a:ext uri="{FF2B5EF4-FFF2-40B4-BE49-F238E27FC236}">
              <a16:creationId xmlns:a16="http://schemas.microsoft.com/office/drawing/2014/main" id="{00000000-0008-0000-0400-0000A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3" name="Text Box 59">
          <a:extLst>
            <a:ext uri="{FF2B5EF4-FFF2-40B4-BE49-F238E27FC236}">
              <a16:creationId xmlns:a16="http://schemas.microsoft.com/office/drawing/2014/main" id="{00000000-0008-0000-0400-0000A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4" name="Text Box 59">
          <a:extLst>
            <a:ext uri="{FF2B5EF4-FFF2-40B4-BE49-F238E27FC236}">
              <a16:creationId xmlns:a16="http://schemas.microsoft.com/office/drawing/2014/main" id="{00000000-0008-0000-0400-0000A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5" name="Text Box 59">
          <a:extLst>
            <a:ext uri="{FF2B5EF4-FFF2-40B4-BE49-F238E27FC236}">
              <a16:creationId xmlns:a16="http://schemas.microsoft.com/office/drawing/2014/main" id="{00000000-0008-0000-0400-0000A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6" name="Text Box 59">
          <a:extLst>
            <a:ext uri="{FF2B5EF4-FFF2-40B4-BE49-F238E27FC236}">
              <a16:creationId xmlns:a16="http://schemas.microsoft.com/office/drawing/2014/main" id="{00000000-0008-0000-0400-0000A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7" name="Text Box 59">
          <a:extLst>
            <a:ext uri="{FF2B5EF4-FFF2-40B4-BE49-F238E27FC236}">
              <a16:creationId xmlns:a16="http://schemas.microsoft.com/office/drawing/2014/main" id="{00000000-0008-0000-0400-0000A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8" name="Text Box 59">
          <a:extLst>
            <a:ext uri="{FF2B5EF4-FFF2-40B4-BE49-F238E27FC236}">
              <a16:creationId xmlns:a16="http://schemas.microsoft.com/office/drawing/2014/main" id="{00000000-0008-0000-0400-0000B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9" name="Text Box 59">
          <a:extLst>
            <a:ext uri="{FF2B5EF4-FFF2-40B4-BE49-F238E27FC236}">
              <a16:creationId xmlns:a16="http://schemas.microsoft.com/office/drawing/2014/main" id="{00000000-0008-0000-0400-0000B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0" name="Text Box 59">
          <a:extLst>
            <a:ext uri="{FF2B5EF4-FFF2-40B4-BE49-F238E27FC236}">
              <a16:creationId xmlns:a16="http://schemas.microsoft.com/office/drawing/2014/main" id="{00000000-0008-0000-0400-0000B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1" name="Text Box 59">
          <a:extLst>
            <a:ext uri="{FF2B5EF4-FFF2-40B4-BE49-F238E27FC236}">
              <a16:creationId xmlns:a16="http://schemas.microsoft.com/office/drawing/2014/main" id="{00000000-0008-0000-0400-0000B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2" name="Text Box 59">
          <a:extLst>
            <a:ext uri="{FF2B5EF4-FFF2-40B4-BE49-F238E27FC236}">
              <a16:creationId xmlns:a16="http://schemas.microsoft.com/office/drawing/2014/main" id="{00000000-0008-0000-0400-0000B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3" name="Text Box 59">
          <a:extLst>
            <a:ext uri="{FF2B5EF4-FFF2-40B4-BE49-F238E27FC236}">
              <a16:creationId xmlns:a16="http://schemas.microsoft.com/office/drawing/2014/main" id="{00000000-0008-0000-0400-0000B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4" name="Text Box 59">
          <a:extLst>
            <a:ext uri="{FF2B5EF4-FFF2-40B4-BE49-F238E27FC236}">
              <a16:creationId xmlns:a16="http://schemas.microsoft.com/office/drawing/2014/main" id="{00000000-0008-0000-0400-0000B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5" name="Text Box 59">
          <a:extLst>
            <a:ext uri="{FF2B5EF4-FFF2-40B4-BE49-F238E27FC236}">
              <a16:creationId xmlns:a16="http://schemas.microsoft.com/office/drawing/2014/main" id="{00000000-0008-0000-0400-0000B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6" name="Text Box 59">
          <a:extLst>
            <a:ext uri="{FF2B5EF4-FFF2-40B4-BE49-F238E27FC236}">
              <a16:creationId xmlns:a16="http://schemas.microsoft.com/office/drawing/2014/main" id="{00000000-0008-0000-0400-0000B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7" name="Text Box 59">
          <a:extLst>
            <a:ext uri="{FF2B5EF4-FFF2-40B4-BE49-F238E27FC236}">
              <a16:creationId xmlns:a16="http://schemas.microsoft.com/office/drawing/2014/main" id="{00000000-0008-0000-0400-0000B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8" name="Text Box 59">
          <a:extLst>
            <a:ext uri="{FF2B5EF4-FFF2-40B4-BE49-F238E27FC236}">
              <a16:creationId xmlns:a16="http://schemas.microsoft.com/office/drawing/2014/main" id="{00000000-0008-0000-0400-0000B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9" name="Text Box 59">
          <a:extLst>
            <a:ext uri="{FF2B5EF4-FFF2-40B4-BE49-F238E27FC236}">
              <a16:creationId xmlns:a16="http://schemas.microsoft.com/office/drawing/2014/main" id="{00000000-0008-0000-0400-0000B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0" name="Text Box 59">
          <a:extLst>
            <a:ext uri="{FF2B5EF4-FFF2-40B4-BE49-F238E27FC236}">
              <a16:creationId xmlns:a16="http://schemas.microsoft.com/office/drawing/2014/main" id="{00000000-0008-0000-0400-0000B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1" name="Text Box 59">
          <a:extLst>
            <a:ext uri="{FF2B5EF4-FFF2-40B4-BE49-F238E27FC236}">
              <a16:creationId xmlns:a16="http://schemas.microsoft.com/office/drawing/2014/main" id="{00000000-0008-0000-0400-0000B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2" name="Text Box 59">
          <a:extLst>
            <a:ext uri="{FF2B5EF4-FFF2-40B4-BE49-F238E27FC236}">
              <a16:creationId xmlns:a16="http://schemas.microsoft.com/office/drawing/2014/main" id="{00000000-0008-0000-0400-0000B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3" name="Text Box 59">
          <a:extLst>
            <a:ext uri="{FF2B5EF4-FFF2-40B4-BE49-F238E27FC236}">
              <a16:creationId xmlns:a16="http://schemas.microsoft.com/office/drawing/2014/main" id="{00000000-0008-0000-0400-0000B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4" name="Text Box 59">
          <a:extLst>
            <a:ext uri="{FF2B5EF4-FFF2-40B4-BE49-F238E27FC236}">
              <a16:creationId xmlns:a16="http://schemas.microsoft.com/office/drawing/2014/main" id="{00000000-0008-0000-0400-0000C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5" name="Text Box 59">
          <a:extLst>
            <a:ext uri="{FF2B5EF4-FFF2-40B4-BE49-F238E27FC236}">
              <a16:creationId xmlns:a16="http://schemas.microsoft.com/office/drawing/2014/main" id="{00000000-0008-0000-0400-0000C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6" name="Text Box 59">
          <a:extLst>
            <a:ext uri="{FF2B5EF4-FFF2-40B4-BE49-F238E27FC236}">
              <a16:creationId xmlns:a16="http://schemas.microsoft.com/office/drawing/2014/main" id="{00000000-0008-0000-0400-0000C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7" name="Text Box 59">
          <a:extLst>
            <a:ext uri="{FF2B5EF4-FFF2-40B4-BE49-F238E27FC236}">
              <a16:creationId xmlns:a16="http://schemas.microsoft.com/office/drawing/2014/main" id="{00000000-0008-0000-0400-0000C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8" name="Text Box 59">
          <a:extLst>
            <a:ext uri="{FF2B5EF4-FFF2-40B4-BE49-F238E27FC236}">
              <a16:creationId xmlns:a16="http://schemas.microsoft.com/office/drawing/2014/main" id="{00000000-0008-0000-0400-0000C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9" name="Text Box 59">
          <a:extLst>
            <a:ext uri="{FF2B5EF4-FFF2-40B4-BE49-F238E27FC236}">
              <a16:creationId xmlns:a16="http://schemas.microsoft.com/office/drawing/2014/main" id="{00000000-0008-0000-0400-0000C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0" name="Text Box 59">
          <a:extLst>
            <a:ext uri="{FF2B5EF4-FFF2-40B4-BE49-F238E27FC236}">
              <a16:creationId xmlns:a16="http://schemas.microsoft.com/office/drawing/2014/main" id="{00000000-0008-0000-0400-0000C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1" name="Text Box 59">
          <a:extLst>
            <a:ext uri="{FF2B5EF4-FFF2-40B4-BE49-F238E27FC236}">
              <a16:creationId xmlns:a16="http://schemas.microsoft.com/office/drawing/2014/main" id="{00000000-0008-0000-0400-0000C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2" name="Text Box 59">
          <a:extLst>
            <a:ext uri="{FF2B5EF4-FFF2-40B4-BE49-F238E27FC236}">
              <a16:creationId xmlns:a16="http://schemas.microsoft.com/office/drawing/2014/main" id="{00000000-0008-0000-0400-0000C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3" name="Text Box 59">
          <a:extLst>
            <a:ext uri="{FF2B5EF4-FFF2-40B4-BE49-F238E27FC236}">
              <a16:creationId xmlns:a16="http://schemas.microsoft.com/office/drawing/2014/main" id="{00000000-0008-0000-0400-0000C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4" name="Text Box 59">
          <a:extLst>
            <a:ext uri="{FF2B5EF4-FFF2-40B4-BE49-F238E27FC236}">
              <a16:creationId xmlns:a16="http://schemas.microsoft.com/office/drawing/2014/main" id="{00000000-0008-0000-0400-0000C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5" name="Text Box 59">
          <a:extLst>
            <a:ext uri="{FF2B5EF4-FFF2-40B4-BE49-F238E27FC236}">
              <a16:creationId xmlns:a16="http://schemas.microsoft.com/office/drawing/2014/main" id="{00000000-0008-0000-0400-0000C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6" name="Text Box 59">
          <a:extLst>
            <a:ext uri="{FF2B5EF4-FFF2-40B4-BE49-F238E27FC236}">
              <a16:creationId xmlns:a16="http://schemas.microsoft.com/office/drawing/2014/main" id="{00000000-0008-0000-0400-0000C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7" name="Text Box 59">
          <a:extLst>
            <a:ext uri="{FF2B5EF4-FFF2-40B4-BE49-F238E27FC236}">
              <a16:creationId xmlns:a16="http://schemas.microsoft.com/office/drawing/2014/main" id="{00000000-0008-0000-0400-0000C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8" name="Text Box 59">
          <a:extLst>
            <a:ext uri="{FF2B5EF4-FFF2-40B4-BE49-F238E27FC236}">
              <a16:creationId xmlns:a16="http://schemas.microsoft.com/office/drawing/2014/main" id="{00000000-0008-0000-0400-0000C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9" name="Text Box 59">
          <a:extLst>
            <a:ext uri="{FF2B5EF4-FFF2-40B4-BE49-F238E27FC236}">
              <a16:creationId xmlns:a16="http://schemas.microsoft.com/office/drawing/2014/main" id="{00000000-0008-0000-0400-0000C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0" name="Text Box 59">
          <a:extLst>
            <a:ext uri="{FF2B5EF4-FFF2-40B4-BE49-F238E27FC236}">
              <a16:creationId xmlns:a16="http://schemas.microsoft.com/office/drawing/2014/main" id="{00000000-0008-0000-0400-0000D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1" name="Text Box 59">
          <a:extLst>
            <a:ext uri="{FF2B5EF4-FFF2-40B4-BE49-F238E27FC236}">
              <a16:creationId xmlns:a16="http://schemas.microsoft.com/office/drawing/2014/main" id="{00000000-0008-0000-0400-0000D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2" name="Text Box 59">
          <a:extLst>
            <a:ext uri="{FF2B5EF4-FFF2-40B4-BE49-F238E27FC236}">
              <a16:creationId xmlns:a16="http://schemas.microsoft.com/office/drawing/2014/main" id="{00000000-0008-0000-0400-0000D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3" name="Text Box 59">
          <a:extLst>
            <a:ext uri="{FF2B5EF4-FFF2-40B4-BE49-F238E27FC236}">
              <a16:creationId xmlns:a16="http://schemas.microsoft.com/office/drawing/2014/main" id="{00000000-0008-0000-0400-0000D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4" name="Text Box 59">
          <a:extLst>
            <a:ext uri="{FF2B5EF4-FFF2-40B4-BE49-F238E27FC236}">
              <a16:creationId xmlns:a16="http://schemas.microsoft.com/office/drawing/2014/main" id="{00000000-0008-0000-0400-0000D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5" name="Text Box 59">
          <a:extLst>
            <a:ext uri="{FF2B5EF4-FFF2-40B4-BE49-F238E27FC236}">
              <a16:creationId xmlns:a16="http://schemas.microsoft.com/office/drawing/2014/main" id="{00000000-0008-0000-0400-0000D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6" name="Text Box 59">
          <a:extLst>
            <a:ext uri="{FF2B5EF4-FFF2-40B4-BE49-F238E27FC236}">
              <a16:creationId xmlns:a16="http://schemas.microsoft.com/office/drawing/2014/main" id="{00000000-0008-0000-0400-0000D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7" name="Text Box 59">
          <a:extLst>
            <a:ext uri="{FF2B5EF4-FFF2-40B4-BE49-F238E27FC236}">
              <a16:creationId xmlns:a16="http://schemas.microsoft.com/office/drawing/2014/main" id="{00000000-0008-0000-0400-0000D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8" name="Text Box 59">
          <a:extLst>
            <a:ext uri="{FF2B5EF4-FFF2-40B4-BE49-F238E27FC236}">
              <a16:creationId xmlns:a16="http://schemas.microsoft.com/office/drawing/2014/main" id="{00000000-0008-0000-0400-0000D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9" name="Text Box 59">
          <a:extLst>
            <a:ext uri="{FF2B5EF4-FFF2-40B4-BE49-F238E27FC236}">
              <a16:creationId xmlns:a16="http://schemas.microsoft.com/office/drawing/2014/main" id="{00000000-0008-0000-0400-0000D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0" name="Text Box 59">
          <a:extLst>
            <a:ext uri="{FF2B5EF4-FFF2-40B4-BE49-F238E27FC236}">
              <a16:creationId xmlns:a16="http://schemas.microsoft.com/office/drawing/2014/main" id="{00000000-0008-0000-0400-0000D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1" name="Text Box 59">
          <a:extLst>
            <a:ext uri="{FF2B5EF4-FFF2-40B4-BE49-F238E27FC236}">
              <a16:creationId xmlns:a16="http://schemas.microsoft.com/office/drawing/2014/main" id="{00000000-0008-0000-0400-0000D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2" name="Text Box 59">
          <a:extLst>
            <a:ext uri="{FF2B5EF4-FFF2-40B4-BE49-F238E27FC236}">
              <a16:creationId xmlns:a16="http://schemas.microsoft.com/office/drawing/2014/main" id="{00000000-0008-0000-0400-0000D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3" name="Text Box 59">
          <a:extLst>
            <a:ext uri="{FF2B5EF4-FFF2-40B4-BE49-F238E27FC236}">
              <a16:creationId xmlns:a16="http://schemas.microsoft.com/office/drawing/2014/main" id="{00000000-0008-0000-0400-0000D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4" name="Text Box 59">
          <a:extLst>
            <a:ext uri="{FF2B5EF4-FFF2-40B4-BE49-F238E27FC236}">
              <a16:creationId xmlns:a16="http://schemas.microsoft.com/office/drawing/2014/main" id="{00000000-0008-0000-0400-0000D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5" name="Text Box 59">
          <a:extLst>
            <a:ext uri="{FF2B5EF4-FFF2-40B4-BE49-F238E27FC236}">
              <a16:creationId xmlns:a16="http://schemas.microsoft.com/office/drawing/2014/main" id="{00000000-0008-0000-0400-0000D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6" name="Text Box 59">
          <a:extLst>
            <a:ext uri="{FF2B5EF4-FFF2-40B4-BE49-F238E27FC236}">
              <a16:creationId xmlns:a16="http://schemas.microsoft.com/office/drawing/2014/main" id="{00000000-0008-0000-0400-0000E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7" name="Text Box 59">
          <a:extLst>
            <a:ext uri="{FF2B5EF4-FFF2-40B4-BE49-F238E27FC236}">
              <a16:creationId xmlns:a16="http://schemas.microsoft.com/office/drawing/2014/main" id="{00000000-0008-0000-0400-0000E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8" name="Text Box 59">
          <a:extLst>
            <a:ext uri="{FF2B5EF4-FFF2-40B4-BE49-F238E27FC236}">
              <a16:creationId xmlns:a16="http://schemas.microsoft.com/office/drawing/2014/main" id="{00000000-0008-0000-0400-0000E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9" name="Text Box 59">
          <a:extLst>
            <a:ext uri="{FF2B5EF4-FFF2-40B4-BE49-F238E27FC236}">
              <a16:creationId xmlns:a16="http://schemas.microsoft.com/office/drawing/2014/main" id="{00000000-0008-0000-0400-0000E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0" name="Text Box 59">
          <a:extLst>
            <a:ext uri="{FF2B5EF4-FFF2-40B4-BE49-F238E27FC236}">
              <a16:creationId xmlns:a16="http://schemas.microsoft.com/office/drawing/2014/main" id="{00000000-0008-0000-0400-0000E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1" name="Text Box 59">
          <a:extLst>
            <a:ext uri="{FF2B5EF4-FFF2-40B4-BE49-F238E27FC236}">
              <a16:creationId xmlns:a16="http://schemas.microsoft.com/office/drawing/2014/main" id="{00000000-0008-0000-0400-0000E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2" name="Text Box 59">
          <a:extLst>
            <a:ext uri="{FF2B5EF4-FFF2-40B4-BE49-F238E27FC236}">
              <a16:creationId xmlns:a16="http://schemas.microsoft.com/office/drawing/2014/main" id="{00000000-0008-0000-0400-0000E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3" name="Text Box 59">
          <a:extLst>
            <a:ext uri="{FF2B5EF4-FFF2-40B4-BE49-F238E27FC236}">
              <a16:creationId xmlns:a16="http://schemas.microsoft.com/office/drawing/2014/main" id="{00000000-0008-0000-0400-0000E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4" name="Text Box 59">
          <a:extLst>
            <a:ext uri="{FF2B5EF4-FFF2-40B4-BE49-F238E27FC236}">
              <a16:creationId xmlns:a16="http://schemas.microsoft.com/office/drawing/2014/main" id="{00000000-0008-0000-0400-0000E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5" name="Text Box 59">
          <a:extLst>
            <a:ext uri="{FF2B5EF4-FFF2-40B4-BE49-F238E27FC236}">
              <a16:creationId xmlns:a16="http://schemas.microsoft.com/office/drawing/2014/main" id="{00000000-0008-0000-0400-0000E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6" name="Text Box 59">
          <a:extLst>
            <a:ext uri="{FF2B5EF4-FFF2-40B4-BE49-F238E27FC236}">
              <a16:creationId xmlns:a16="http://schemas.microsoft.com/office/drawing/2014/main" id="{00000000-0008-0000-0400-0000E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7" name="Text Box 59">
          <a:extLst>
            <a:ext uri="{FF2B5EF4-FFF2-40B4-BE49-F238E27FC236}">
              <a16:creationId xmlns:a16="http://schemas.microsoft.com/office/drawing/2014/main" id="{00000000-0008-0000-0400-0000E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8" name="Text Box 59">
          <a:extLst>
            <a:ext uri="{FF2B5EF4-FFF2-40B4-BE49-F238E27FC236}">
              <a16:creationId xmlns:a16="http://schemas.microsoft.com/office/drawing/2014/main" id="{00000000-0008-0000-0400-0000E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9" name="Text Box 59">
          <a:extLst>
            <a:ext uri="{FF2B5EF4-FFF2-40B4-BE49-F238E27FC236}">
              <a16:creationId xmlns:a16="http://schemas.microsoft.com/office/drawing/2014/main" id="{00000000-0008-0000-0400-0000E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0" name="Text Box 59">
          <a:extLst>
            <a:ext uri="{FF2B5EF4-FFF2-40B4-BE49-F238E27FC236}">
              <a16:creationId xmlns:a16="http://schemas.microsoft.com/office/drawing/2014/main" id="{00000000-0008-0000-0400-0000E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1" name="Text Box 59">
          <a:extLst>
            <a:ext uri="{FF2B5EF4-FFF2-40B4-BE49-F238E27FC236}">
              <a16:creationId xmlns:a16="http://schemas.microsoft.com/office/drawing/2014/main" id="{00000000-0008-0000-0400-0000E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2" name="Text Box 59">
          <a:extLst>
            <a:ext uri="{FF2B5EF4-FFF2-40B4-BE49-F238E27FC236}">
              <a16:creationId xmlns:a16="http://schemas.microsoft.com/office/drawing/2014/main" id="{00000000-0008-0000-0400-0000F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3" name="Text Box 59">
          <a:extLst>
            <a:ext uri="{FF2B5EF4-FFF2-40B4-BE49-F238E27FC236}">
              <a16:creationId xmlns:a16="http://schemas.microsoft.com/office/drawing/2014/main" id="{00000000-0008-0000-0400-0000F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4" name="Text Box 59">
          <a:extLst>
            <a:ext uri="{FF2B5EF4-FFF2-40B4-BE49-F238E27FC236}">
              <a16:creationId xmlns:a16="http://schemas.microsoft.com/office/drawing/2014/main" id="{00000000-0008-0000-0400-0000F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5" name="Text Box 59">
          <a:extLst>
            <a:ext uri="{FF2B5EF4-FFF2-40B4-BE49-F238E27FC236}">
              <a16:creationId xmlns:a16="http://schemas.microsoft.com/office/drawing/2014/main" id="{00000000-0008-0000-0400-0000F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6" name="Text Box 59">
          <a:extLst>
            <a:ext uri="{FF2B5EF4-FFF2-40B4-BE49-F238E27FC236}">
              <a16:creationId xmlns:a16="http://schemas.microsoft.com/office/drawing/2014/main" id="{00000000-0008-0000-0400-0000F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7" name="Text Box 59">
          <a:extLst>
            <a:ext uri="{FF2B5EF4-FFF2-40B4-BE49-F238E27FC236}">
              <a16:creationId xmlns:a16="http://schemas.microsoft.com/office/drawing/2014/main" id="{00000000-0008-0000-0400-0000F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8" name="Text Box 59">
          <a:extLst>
            <a:ext uri="{FF2B5EF4-FFF2-40B4-BE49-F238E27FC236}">
              <a16:creationId xmlns:a16="http://schemas.microsoft.com/office/drawing/2014/main" id="{00000000-0008-0000-0400-0000F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9" name="Text Box 59">
          <a:extLst>
            <a:ext uri="{FF2B5EF4-FFF2-40B4-BE49-F238E27FC236}">
              <a16:creationId xmlns:a16="http://schemas.microsoft.com/office/drawing/2014/main" id="{00000000-0008-0000-0400-0000F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0" name="Text Box 59">
          <a:extLst>
            <a:ext uri="{FF2B5EF4-FFF2-40B4-BE49-F238E27FC236}">
              <a16:creationId xmlns:a16="http://schemas.microsoft.com/office/drawing/2014/main" id="{00000000-0008-0000-0400-0000F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1" name="Text Box 59">
          <a:extLst>
            <a:ext uri="{FF2B5EF4-FFF2-40B4-BE49-F238E27FC236}">
              <a16:creationId xmlns:a16="http://schemas.microsoft.com/office/drawing/2014/main" id="{00000000-0008-0000-0400-0000F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2" name="Text Box 59">
          <a:extLst>
            <a:ext uri="{FF2B5EF4-FFF2-40B4-BE49-F238E27FC236}">
              <a16:creationId xmlns:a16="http://schemas.microsoft.com/office/drawing/2014/main" id="{00000000-0008-0000-0400-0000F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3" name="Text Box 59">
          <a:extLst>
            <a:ext uri="{FF2B5EF4-FFF2-40B4-BE49-F238E27FC236}">
              <a16:creationId xmlns:a16="http://schemas.microsoft.com/office/drawing/2014/main" id="{00000000-0008-0000-0400-0000F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4" name="Text Box 59">
          <a:extLst>
            <a:ext uri="{FF2B5EF4-FFF2-40B4-BE49-F238E27FC236}">
              <a16:creationId xmlns:a16="http://schemas.microsoft.com/office/drawing/2014/main" id="{00000000-0008-0000-0400-0000F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5" name="Text Box 59">
          <a:extLst>
            <a:ext uri="{FF2B5EF4-FFF2-40B4-BE49-F238E27FC236}">
              <a16:creationId xmlns:a16="http://schemas.microsoft.com/office/drawing/2014/main" id="{00000000-0008-0000-0400-0000F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6" name="Text Box 59">
          <a:extLst>
            <a:ext uri="{FF2B5EF4-FFF2-40B4-BE49-F238E27FC236}">
              <a16:creationId xmlns:a16="http://schemas.microsoft.com/office/drawing/2014/main" id="{00000000-0008-0000-0400-0000F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7" name="Text Box 59">
          <a:extLst>
            <a:ext uri="{FF2B5EF4-FFF2-40B4-BE49-F238E27FC236}">
              <a16:creationId xmlns:a16="http://schemas.microsoft.com/office/drawing/2014/main" id="{00000000-0008-0000-0400-0000F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8" name="Text Box 59">
          <a:extLst>
            <a:ext uri="{FF2B5EF4-FFF2-40B4-BE49-F238E27FC236}">
              <a16:creationId xmlns:a16="http://schemas.microsoft.com/office/drawing/2014/main" id="{00000000-0008-0000-0400-00000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9" name="Text Box 59">
          <a:extLst>
            <a:ext uri="{FF2B5EF4-FFF2-40B4-BE49-F238E27FC236}">
              <a16:creationId xmlns:a16="http://schemas.microsoft.com/office/drawing/2014/main" id="{00000000-0008-0000-0400-00000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0" name="Text Box 59">
          <a:extLst>
            <a:ext uri="{FF2B5EF4-FFF2-40B4-BE49-F238E27FC236}">
              <a16:creationId xmlns:a16="http://schemas.microsoft.com/office/drawing/2014/main" id="{00000000-0008-0000-0400-00000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1" name="Text Box 59">
          <a:extLst>
            <a:ext uri="{FF2B5EF4-FFF2-40B4-BE49-F238E27FC236}">
              <a16:creationId xmlns:a16="http://schemas.microsoft.com/office/drawing/2014/main" id="{00000000-0008-0000-0400-00000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2" name="Text Box 59">
          <a:extLst>
            <a:ext uri="{FF2B5EF4-FFF2-40B4-BE49-F238E27FC236}">
              <a16:creationId xmlns:a16="http://schemas.microsoft.com/office/drawing/2014/main" id="{00000000-0008-0000-0400-00000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3" name="Text Box 59">
          <a:extLst>
            <a:ext uri="{FF2B5EF4-FFF2-40B4-BE49-F238E27FC236}">
              <a16:creationId xmlns:a16="http://schemas.microsoft.com/office/drawing/2014/main" id="{00000000-0008-0000-0400-00000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4" name="Text Box 59">
          <a:extLst>
            <a:ext uri="{FF2B5EF4-FFF2-40B4-BE49-F238E27FC236}">
              <a16:creationId xmlns:a16="http://schemas.microsoft.com/office/drawing/2014/main" id="{00000000-0008-0000-0400-00000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5" name="Text Box 59">
          <a:extLst>
            <a:ext uri="{FF2B5EF4-FFF2-40B4-BE49-F238E27FC236}">
              <a16:creationId xmlns:a16="http://schemas.microsoft.com/office/drawing/2014/main" id="{00000000-0008-0000-0400-00000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6" name="Text Box 59">
          <a:extLst>
            <a:ext uri="{FF2B5EF4-FFF2-40B4-BE49-F238E27FC236}">
              <a16:creationId xmlns:a16="http://schemas.microsoft.com/office/drawing/2014/main" id="{00000000-0008-0000-0400-00000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7" name="Text Box 59">
          <a:extLst>
            <a:ext uri="{FF2B5EF4-FFF2-40B4-BE49-F238E27FC236}">
              <a16:creationId xmlns:a16="http://schemas.microsoft.com/office/drawing/2014/main" id="{00000000-0008-0000-0400-00000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8" name="Text Box 59">
          <a:extLst>
            <a:ext uri="{FF2B5EF4-FFF2-40B4-BE49-F238E27FC236}">
              <a16:creationId xmlns:a16="http://schemas.microsoft.com/office/drawing/2014/main" id="{00000000-0008-0000-0400-00000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9" name="Text Box 59">
          <a:extLst>
            <a:ext uri="{FF2B5EF4-FFF2-40B4-BE49-F238E27FC236}">
              <a16:creationId xmlns:a16="http://schemas.microsoft.com/office/drawing/2014/main" id="{00000000-0008-0000-0400-00000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0" name="Text Box 59">
          <a:extLst>
            <a:ext uri="{FF2B5EF4-FFF2-40B4-BE49-F238E27FC236}">
              <a16:creationId xmlns:a16="http://schemas.microsoft.com/office/drawing/2014/main" id="{00000000-0008-0000-0400-00000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1" name="Text Box 59">
          <a:extLst>
            <a:ext uri="{FF2B5EF4-FFF2-40B4-BE49-F238E27FC236}">
              <a16:creationId xmlns:a16="http://schemas.microsoft.com/office/drawing/2014/main" id="{00000000-0008-0000-0400-00000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2" name="Text Box 59">
          <a:extLst>
            <a:ext uri="{FF2B5EF4-FFF2-40B4-BE49-F238E27FC236}">
              <a16:creationId xmlns:a16="http://schemas.microsoft.com/office/drawing/2014/main" id="{00000000-0008-0000-0400-00000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3" name="Text Box 59">
          <a:extLst>
            <a:ext uri="{FF2B5EF4-FFF2-40B4-BE49-F238E27FC236}">
              <a16:creationId xmlns:a16="http://schemas.microsoft.com/office/drawing/2014/main" id="{00000000-0008-0000-0400-00000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4" name="Text Box 59">
          <a:extLst>
            <a:ext uri="{FF2B5EF4-FFF2-40B4-BE49-F238E27FC236}">
              <a16:creationId xmlns:a16="http://schemas.microsoft.com/office/drawing/2014/main" id="{00000000-0008-0000-0400-00001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5" name="Text Box 59">
          <a:extLst>
            <a:ext uri="{FF2B5EF4-FFF2-40B4-BE49-F238E27FC236}">
              <a16:creationId xmlns:a16="http://schemas.microsoft.com/office/drawing/2014/main" id="{00000000-0008-0000-0400-00001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6" name="Text Box 59">
          <a:extLst>
            <a:ext uri="{FF2B5EF4-FFF2-40B4-BE49-F238E27FC236}">
              <a16:creationId xmlns:a16="http://schemas.microsoft.com/office/drawing/2014/main" id="{00000000-0008-0000-0400-00001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7" name="Text Box 59">
          <a:extLst>
            <a:ext uri="{FF2B5EF4-FFF2-40B4-BE49-F238E27FC236}">
              <a16:creationId xmlns:a16="http://schemas.microsoft.com/office/drawing/2014/main" id="{00000000-0008-0000-0400-00001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8" name="Text Box 59">
          <a:extLst>
            <a:ext uri="{FF2B5EF4-FFF2-40B4-BE49-F238E27FC236}">
              <a16:creationId xmlns:a16="http://schemas.microsoft.com/office/drawing/2014/main" id="{00000000-0008-0000-0400-00001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9" name="Text Box 59">
          <a:extLst>
            <a:ext uri="{FF2B5EF4-FFF2-40B4-BE49-F238E27FC236}">
              <a16:creationId xmlns:a16="http://schemas.microsoft.com/office/drawing/2014/main" id="{00000000-0008-0000-0400-00001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0" name="Text Box 59">
          <a:extLst>
            <a:ext uri="{FF2B5EF4-FFF2-40B4-BE49-F238E27FC236}">
              <a16:creationId xmlns:a16="http://schemas.microsoft.com/office/drawing/2014/main" id="{00000000-0008-0000-0400-00001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1" name="Text Box 59">
          <a:extLst>
            <a:ext uri="{FF2B5EF4-FFF2-40B4-BE49-F238E27FC236}">
              <a16:creationId xmlns:a16="http://schemas.microsoft.com/office/drawing/2014/main" id="{00000000-0008-0000-0400-00001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2" name="Text Box 59">
          <a:extLst>
            <a:ext uri="{FF2B5EF4-FFF2-40B4-BE49-F238E27FC236}">
              <a16:creationId xmlns:a16="http://schemas.microsoft.com/office/drawing/2014/main" id="{00000000-0008-0000-0400-00001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3" name="Text Box 59">
          <a:extLst>
            <a:ext uri="{FF2B5EF4-FFF2-40B4-BE49-F238E27FC236}">
              <a16:creationId xmlns:a16="http://schemas.microsoft.com/office/drawing/2014/main" id="{00000000-0008-0000-0400-00001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4" name="Text Box 59">
          <a:extLst>
            <a:ext uri="{FF2B5EF4-FFF2-40B4-BE49-F238E27FC236}">
              <a16:creationId xmlns:a16="http://schemas.microsoft.com/office/drawing/2014/main" id="{00000000-0008-0000-0400-00001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5" name="Text Box 59">
          <a:extLst>
            <a:ext uri="{FF2B5EF4-FFF2-40B4-BE49-F238E27FC236}">
              <a16:creationId xmlns:a16="http://schemas.microsoft.com/office/drawing/2014/main" id="{00000000-0008-0000-0400-00001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6" name="Text Box 59">
          <a:extLst>
            <a:ext uri="{FF2B5EF4-FFF2-40B4-BE49-F238E27FC236}">
              <a16:creationId xmlns:a16="http://schemas.microsoft.com/office/drawing/2014/main" id="{00000000-0008-0000-0400-00001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7" name="Text Box 59">
          <a:extLst>
            <a:ext uri="{FF2B5EF4-FFF2-40B4-BE49-F238E27FC236}">
              <a16:creationId xmlns:a16="http://schemas.microsoft.com/office/drawing/2014/main" id="{00000000-0008-0000-0400-00001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8" name="Text Box 59">
          <a:extLst>
            <a:ext uri="{FF2B5EF4-FFF2-40B4-BE49-F238E27FC236}">
              <a16:creationId xmlns:a16="http://schemas.microsoft.com/office/drawing/2014/main" id="{00000000-0008-0000-0400-00001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9" name="Text Box 59">
          <a:extLst>
            <a:ext uri="{FF2B5EF4-FFF2-40B4-BE49-F238E27FC236}">
              <a16:creationId xmlns:a16="http://schemas.microsoft.com/office/drawing/2014/main" id="{00000000-0008-0000-0400-00001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0" name="Text Box 59">
          <a:extLst>
            <a:ext uri="{FF2B5EF4-FFF2-40B4-BE49-F238E27FC236}">
              <a16:creationId xmlns:a16="http://schemas.microsoft.com/office/drawing/2014/main" id="{00000000-0008-0000-0400-00002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1" name="Text Box 59">
          <a:extLst>
            <a:ext uri="{FF2B5EF4-FFF2-40B4-BE49-F238E27FC236}">
              <a16:creationId xmlns:a16="http://schemas.microsoft.com/office/drawing/2014/main" id="{00000000-0008-0000-0400-00002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2" name="Text Box 59">
          <a:extLst>
            <a:ext uri="{FF2B5EF4-FFF2-40B4-BE49-F238E27FC236}">
              <a16:creationId xmlns:a16="http://schemas.microsoft.com/office/drawing/2014/main" id="{00000000-0008-0000-0400-00002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3" name="Text Box 59">
          <a:extLst>
            <a:ext uri="{FF2B5EF4-FFF2-40B4-BE49-F238E27FC236}">
              <a16:creationId xmlns:a16="http://schemas.microsoft.com/office/drawing/2014/main" id="{00000000-0008-0000-0400-00002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4" name="Text Box 59">
          <a:extLst>
            <a:ext uri="{FF2B5EF4-FFF2-40B4-BE49-F238E27FC236}">
              <a16:creationId xmlns:a16="http://schemas.microsoft.com/office/drawing/2014/main" id="{00000000-0008-0000-0400-00002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5" name="Text Box 59">
          <a:extLst>
            <a:ext uri="{FF2B5EF4-FFF2-40B4-BE49-F238E27FC236}">
              <a16:creationId xmlns:a16="http://schemas.microsoft.com/office/drawing/2014/main" id="{00000000-0008-0000-0400-00002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6" name="Text Box 59">
          <a:extLst>
            <a:ext uri="{FF2B5EF4-FFF2-40B4-BE49-F238E27FC236}">
              <a16:creationId xmlns:a16="http://schemas.microsoft.com/office/drawing/2014/main" id="{00000000-0008-0000-0400-00002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7" name="Text Box 59">
          <a:extLst>
            <a:ext uri="{FF2B5EF4-FFF2-40B4-BE49-F238E27FC236}">
              <a16:creationId xmlns:a16="http://schemas.microsoft.com/office/drawing/2014/main" id="{00000000-0008-0000-0400-00002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8" name="Text Box 59">
          <a:extLst>
            <a:ext uri="{FF2B5EF4-FFF2-40B4-BE49-F238E27FC236}">
              <a16:creationId xmlns:a16="http://schemas.microsoft.com/office/drawing/2014/main" id="{00000000-0008-0000-0400-00002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9" name="Text Box 59">
          <a:extLst>
            <a:ext uri="{FF2B5EF4-FFF2-40B4-BE49-F238E27FC236}">
              <a16:creationId xmlns:a16="http://schemas.microsoft.com/office/drawing/2014/main" id="{00000000-0008-0000-0400-00002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0" name="Text Box 59">
          <a:extLst>
            <a:ext uri="{FF2B5EF4-FFF2-40B4-BE49-F238E27FC236}">
              <a16:creationId xmlns:a16="http://schemas.microsoft.com/office/drawing/2014/main" id="{00000000-0008-0000-0400-00002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1" name="Text Box 59">
          <a:extLst>
            <a:ext uri="{FF2B5EF4-FFF2-40B4-BE49-F238E27FC236}">
              <a16:creationId xmlns:a16="http://schemas.microsoft.com/office/drawing/2014/main" id="{00000000-0008-0000-0400-00002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2" name="Text Box 59">
          <a:extLst>
            <a:ext uri="{FF2B5EF4-FFF2-40B4-BE49-F238E27FC236}">
              <a16:creationId xmlns:a16="http://schemas.microsoft.com/office/drawing/2014/main" id="{00000000-0008-0000-0400-00002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3" name="Text Box 59">
          <a:extLst>
            <a:ext uri="{FF2B5EF4-FFF2-40B4-BE49-F238E27FC236}">
              <a16:creationId xmlns:a16="http://schemas.microsoft.com/office/drawing/2014/main" id="{00000000-0008-0000-0400-00002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4" name="Text Box 59">
          <a:extLst>
            <a:ext uri="{FF2B5EF4-FFF2-40B4-BE49-F238E27FC236}">
              <a16:creationId xmlns:a16="http://schemas.microsoft.com/office/drawing/2014/main" id="{00000000-0008-0000-0400-00002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5" name="Text Box 59">
          <a:extLst>
            <a:ext uri="{FF2B5EF4-FFF2-40B4-BE49-F238E27FC236}">
              <a16:creationId xmlns:a16="http://schemas.microsoft.com/office/drawing/2014/main" id="{00000000-0008-0000-0400-00002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6" name="Text Box 59">
          <a:extLst>
            <a:ext uri="{FF2B5EF4-FFF2-40B4-BE49-F238E27FC236}">
              <a16:creationId xmlns:a16="http://schemas.microsoft.com/office/drawing/2014/main" id="{00000000-0008-0000-0400-00003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7" name="Text Box 59">
          <a:extLst>
            <a:ext uri="{FF2B5EF4-FFF2-40B4-BE49-F238E27FC236}">
              <a16:creationId xmlns:a16="http://schemas.microsoft.com/office/drawing/2014/main" id="{00000000-0008-0000-0400-00003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8" name="Text Box 59">
          <a:extLst>
            <a:ext uri="{FF2B5EF4-FFF2-40B4-BE49-F238E27FC236}">
              <a16:creationId xmlns:a16="http://schemas.microsoft.com/office/drawing/2014/main" id="{00000000-0008-0000-0400-00003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9" name="Text Box 59">
          <a:extLst>
            <a:ext uri="{FF2B5EF4-FFF2-40B4-BE49-F238E27FC236}">
              <a16:creationId xmlns:a16="http://schemas.microsoft.com/office/drawing/2014/main" id="{00000000-0008-0000-0400-00003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0" name="Text Box 59">
          <a:extLst>
            <a:ext uri="{FF2B5EF4-FFF2-40B4-BE49-F238E27FC236}">
              <a16:creationId xmlns:a16="http://schemas.microsoft.com/office/drawing/2014/main" id="{00000000-0008-0000-0400-00003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1" name="Text Box 59">
          <a:extLst>
            <a:ext uri="{FF2B5EF4-FFF2-40B4-BE49-F238E27FC236}">
              <a16:creationId xmlns:a16="http://schemas.microsoft.com/office/drawing/2014/main" id="{00000000-0008-0000-0400-00003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2" name="Text Box 59">
          <a:extLst>
            <a:ext uri="{FF2B5EF4-FFF2-40B4-BE49-F238E27FC236}">
              <a16:creationId xmlns:a16="http://schemas.microsoft.com/office/drawing/2014/main" id="{00000000-0008-0000-0400-00003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3" name="Text Box 59">
          <a:extLst>
            <a:ext uri="{FF2B5EF4-FFF2-40B4-BE49-F238E27FC236}">
              <a16:creationId xmlns:a16="http://schemas.microsoft.com/office/drawing/2014/main" id="{00000000-0008-0000-0400-00003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4" name="Text Box 59">
          <a:extLst>
            <a:ext uri="{FF2B5EF4-FFF2-40B4-BE49-F238E27FC236}">
              <a16:creationId xmlns:a16="http://schemas.microsoft.com/office/drawing/2014/main" id="{00000000-0008-0000-0400-00003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5" name="Text Box 59">
          <a:extLst>
            <a:ext uri="{FF2B5EF4-FFF2-40B4-BE49-F238E27FC236}">
              <a16:creationId xmlns:a16="http://schemas.microsoft.com/office/drawing/2014/main" id="{00000000-0008-0000-0400-00003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6" name="Text Box 59">
          <a:extLst>
            <a:ext uri="{FF2B5EF4-FFF2-40B4-BE49-F238E27FC236}">
              <a16:creationId xmlns:a16="http://schemas.microsoft.com/office/drawing/2014/main" id="{00000000-0008-0000-0400-00003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7" name="Text Box 59">
          <a:extLst>
            <a:ext uri="{FF2B5EF4-FFF2-40B4-BE49-F238E27FC236}">
              <a16:creationId xmlns:a16="http://schemas.microsoft.com/office/drawing/2014/main" id="{00000000-0008-0000-0400-00003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8" name="Text Box 59">
          <a:extLst>
            <a:ext uri="{FF2B5EF4-FFF2-40B4-BE49-F238E27FC236}">
              <a16:creationId xmlns:a16="http://schemas.microsoft.com/office/drawing/2014/main" id="{00000000-0008-0000-0400-00003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9" name="Text Box 59">
          <a:extLst>
            <a:ext uri="{FF2B5EF4-FFF2-40B4-BE49-F238E27FC236}">
              <a16:creationId xmlns:a16="http://schemas.microsoft.com/office/drawing/2014/main" id="{00000000-0008-0000-0400-00003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0" name="Text Box 59">
          <a:extLst>
            <a:ext uri="{FF2B5EF4-FFF2-40B4-BE49-F238E27FC236}">
              <a16:creationId xmlns:a16="http://schemas.microsoft.com/office/drawing/2014/main" id="{00000000-0008-0000-0400-00003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1" name="Text Box 59">
          <a:extLst>
            <a:ext uri="{FF2B5EF4-FFF2-40B4-BE49-F238E27FC236}">
              <a16:creationId xmlns:a16="http://schemas.microsoft.com/office/drawing/2014/main" id="{00000000-0008-0000-0400-00003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2" name="Text Box 59">
          <a:extLst>
            <a:ext uri="{FF2B5EF4-FFF2-40B4-BE49-F238E27FC236}">
              <a16:creationId xmlns:a16="http://schemas.microsoft.com/office/drawing/2014/main" id="{00000000-0008-0000-0400-00004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3" name="Text Box 59">
          <a:extLst>
            <a:ext uri="{FF2B5EF4-FFF2-40B4-BE49-F238E27FC236}">
              <a16:creationId xmlns:a16="http://schemas.microsoft.com/office/drawing/2014/main" id="{00000000-0008-0000-0400-00004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4" name="Text Box 59">
          <a:extLst>
            <a:ext uri="{FF2B5EF4-FFF2-40B4-BE49-F238E27FC236}">
              <a16:creationId xmlns:a16="http://schemas.microsoft.com/office/drawing/2014/main" id="{00000000-0008-0000-0400-00004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5" name="Text Box 59">
          <a:extLst>
            <a:ext uri="{FF2B5EF4-FFF2-40B4-BE49-F238E27FC236}">
              <a16:creationId xmlns:a16="http://schemas.microsoft.com/office/drawing/2014/main" id="{00000000-0008-0000-0400-00004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6" name="Text Box 59">
          <a:extLst>
            <a:ext uri="{FF2B5EF4-FFF2-40B4-BE49-F238E27FC236}">
              <a16:creationId xmlns:a16="http://schemas.microsoft.com/office/drawing/2014/main" id="{00000000-0008-0000-0400-00004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7" name="Text Box 59">
          <a:extLst>
            <a:ext uri="{FF2B5EF4-FFF2-40B4-BE49-F238E27FC236}">
              <a16:creationId xmlns:a16="http://schemas.microsoft.com/office/drawing/2014/main" id="{00000000-0008-0000-0400-00004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8" name="Text Box 59">
          <a:extLst>
            <a:ext uri="{FF2B5EF4-FFF2-40B4-BE49-F238E27FC236}">
              <a16:creationId xmlns:a16="http://schemas.microsoft.com/office/drawing/2014/main" id="{00000000-0008-0000-0400-00004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9" name="Text Box 59">
          <a:extLst>
            <a:ext uri="{FF2B5EF4-FFF2-40B4-BE49-F238E27FC236}">
              <a16:creationId xmlns:a16="http://schemas.microsoft.com/office/drawing/2014/main" id="{00000000-0008-0000-0400-00004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0" name="Text Box 59">
          <a:extLst>
            <a:ext uri="{FF2B5EF4-FFF2-40B4-BE49-F238E27FC236}">
              <a16:creationId xmlns:a16="http://schemas.microsoft.com/office/drawing/2014/main" id="{00000000-0008-0000-0400-00004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1" name="Text Box 59">
          <a:extLst>
            <a:ext uri="{FF2B5EF4-FFF2-40B4-BE49-F238E27FC236}">
              <a16:creationId xmlns:a16="http://schemas.microsoft.com/office/drawing/2014/main" id="{00000000-0008-0000-0400-00004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2" name="Text Box 59">
          <a:extLst>
            <a:ext uri="{FF2B5EF4-FFF2-40B4-BE49-F238E27FC236}">
              <a16:creationId xmlns:a16="http://schemas.microsoft.com/office/drawing/2014/main" id="{00000000-0008-0000-0400-00004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3" name="Text Box 59">
          <a:extLst>
            <a:ext uri="{FF2B5EF4-FFF2-40B4-BE49-F238E27FC236}">
              <a16:creationId xmlns:a16="http://schemas.microsoft.com/office/drawing/2014/main" id="{00000000-0008-0000-0400-00004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4" name="Text Box 59">
          <a:extLst>
            <a:ext uri="{FF2B5EF4-FFF2-40B4-BE49-F238E27FC236}">
              <a16:creationId xmlns:a16="http://schemas.microsoft.com/office/drawing/2014/main" id="{00000000-0008-0000-0400-00004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5" name="Text Box 59">
          <a:extLst>
            <a:ext uri="{FF2B5EF4-FFF2-40B4-BE49-F238E27FC236}">
              <a16:creationId xmlns:a16="http://schemas.microsoft.com/office/drawing/2014/main" id="{00000000-0008-0000-0400-00004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6" name="Text Box 59">
          <a:extLst>
            <a:ext uri="{FF2B5EF4-FFF2-40B4-BE49-F238E27FC236}">
              <a16:creationId xmlns:a16="http://schemas.microsoft.com/office/drawing/2014/main" id="{00000000-0008-0000-0400-00004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7" name="Text Box 59">
          <a:extLst>
            <a:ext uri="{FF2B5EF4-FFF2-40B4-BE49-F238E27FC236}">
              <a16:creationId xmlns:a16="http://schemas.microsoft.com/office/drawing/2014/main" id="{00000000-0008-0000-0400-00004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8" name="Text Box 59">
          <a:extLst>
            <a:ext uri="{FF2B5EF4-FFF2-40B4-BE49-F238E27FC236}">
              <a16:creationId xmlns:a16="http://schemas.microsoft.com/office/drawing/2014/main" id="{00000000-0008-0000-0400-00005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9" name="Text Box 59">
          <a:extLst>
            <a:ext uri="{FF2B5EF4-FFF2-40B4-BE49-F238E27FC236}">
              <a16:creationId xmlns:a16="http://schemas.microsoft.com/office/drawing/2014/main" id="{00000000-0008-0000-0400-00005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0" name="Text Box 59">
          <a:extLst>
            <a:ext uri="{FF2B5EF4-FFF2-40B4-BE49-F238E27FC236}">
              <a16:creationId xmlns:a16="http://schemas.microsoft.com/office/drawing/2014/main" id="{00000000-0008-0000-0400-00005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1" name="Text Box 59">
          <a:extLst>
            <a:ext uri="{FF2B5EF4-FFF2-40B4-BE49-F238E27FC236}">
              <a16:creationId xmlns:a16="http://schemas.microsoft.com/office/drawing/2014/main" id="{00000000-0008-0000-0400-00005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2" name="Text Box 59">
          <a:extLst>
            <a:ext uri="{FF2B5EF4-FFF2-40B4-BE49-F238E27FC236}">
              <a16:creationId xmlns:a16="http://schemas.microsoft.com/office/drawing/2014/main" id="{00000000-0008-0000-0400-00005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3" name="Text Box 59">
          <a:extLst>
            <a:ext uri="{FF2B5EF4-FFF2-40B4-BE49-F238E27FC236}">
              <a16:creationId xmlns:a16="http://schemas.microsoft.com/office/drawing/2014/main" id="{00000000-0008-0000-0400-00005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4" name="Text Box 59">
          <a:extLst>
            <a:ext uri="{FF2B5EF4-FFF2-40B4-BE49-F238E27FC236}">
              <a16:creationId xmlns:a16="http://schemas.microsoft.com/office/drawing/2014/main" id="{00000000-0008-0000-0400-00005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5" name="Text Box 59">
          <a:extLst>
            <a:ext uri="{FF2B5EF4-FFF2-40B4-BE49-F238E27FC236}">
              <a16:creationId xmlns:a16="http://schemas.microsoft.com/office/drawing/2014/main" id="{00000000-0008-0000-0400-00005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6" name="Text Box 59">
          <a:extLst>
            <a:ext uri="{FF2B5EF4-FFF2-40B4-BE49-F238E27FC236}">
              <a16:creationId xmlns:a16="http://schemas.microsoft.com/office/drawing/2014/main" id="{00000000-0008-0000-0400-00005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7" name="Text Box 59">
          <a:extLst>
            <a:ext uri="{FF2B5EF4-FFF2-40B4-BE49-F238E27FC236}">
              <a16:creationId xmlns:a16="http://schemas.microsoft.com/office/drawing/2014/main" id="{00000000-0008-0000-0400-00005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8" name="Text Box 59">
          <a:extLst>
            <a:ext uri="{FF2B5EF4-FFF2-40B4-BE49-F238E27FC236}">
              <a16:creationId xmlns:a16="http://schemas.microsoft.com/office/drawing/2014/main" id="{00000000-0008-0000-0400-00005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9" name="Text Box 59">
          <a:extLst>
            <a:ext uri="{FF2B5EF4-FFF2-40B4-BE49-F238E27FC236}">
              <a16:creationId xmlns:a16="http://schemas.microsoft.com/office/drawing/2014/main" id="{00000000-0008-0000-0400-00005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0" name="Text Box 59">
          <a:extLst>
            <a:ext uri="{FF2B5EF4-FFF2-40B4-BE49-F238E27FC236}">
              <a16:creationId xmlns:a16="http://schemas.microsoft.com/office/drawing/2014/main" id="{00000000-0008-0000-0400-00005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1" name="Text Box 59">
          <a:extLst>
            <a:ext uri="{FF2B5EF4-FFF2-40B4-BE49-F238E27FC236}">
              <a16:creationId xmlns:a16="http://schemas.microsoft.com/office/drawing/2014/main" id="{00000000-0008-0000-0400-00005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2" name="Text Box 59">
          <a:extLst>
            <a:ext uri="{FF2B5EF4-FFF2-40B4-BE49-F238E27FC236}">
              <a16:creationId xmlns:a16="http://schemas.microsoft.com/office/drawing/2014/main" id="{00000000-0008-0000-0400-00005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3" name="Text Box 59">
          <a:extLst>
            <a:ext uri="{FF2B5EF4-FFF2-40B4-BE49-F238E27FC236}">
              <a16:creationId xmlns:a16="http://schemas.microsoft.com/office/drawing/2014/main" id="{00000000-0008-0000-0400-00005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4" name="Text Box 59">
          <a:extLst>
            <a:ext uri="{FF2B5EF4-FFF2-40B4-BE49-F238E27FC236}">
              <a16:creationId xmlns:a16="http://schemas.microsoft.com/office/drawing/2014/main" id="{00000000-0008-0000-0400-00006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5" name="Text Box 59">
          <a:extLst>
            <a:ext uri="{FF2B5EF4-FFF2-40B4-BE49-F238E27FC236}">
              <a16:creationId xmlns:a16="http://schemas.microsoft.com/office/drawing/2014/main" id="{00000000-0008-0000-0400-00006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6" name="Text Box 59">
          <a:extLst>
            <a:ext uri="{FF2B5EF4-FFF2-40B4-BE49-F238E27FC236}">
              <a16:creationId xmlns:a16="http://schemas.microsoft.com/office/drawing/2014/main" id="{00000000-0008-0000-0400-00006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7" name="Text Box 59">
          <a:extLst>
            <a:ext uri="{FF2B5EF4-FFF2-40B4-BE49-F238E27FC236}">
              <a16:creationId xmlns:a16="http://schemas.microsoft.com/office/drawing/2014/main" id="{00000000-0008-0000-0400-00006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8" name="Text Box 59">
          <a:extLst>
            <a:ext uri="{FF2B5EF4-FFF2-40B4-BE49-F238E27FC236}">
              <a16:creationId xmlns:a16="http://schemas.microsoft.com/office/drawing/2014/main" id="{00000000-0008-0000-0400-00006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9" name="Text Box 59">
          <a:extLst>
            <a:ext uri="{FF2B5EF4-FFF2-40B4-BE49-F238E27FC236}">
              <a16:creationId xmlns:a16="http://schemas.microsoft.com/office/drawing/2014/main" id="{00000000-0008-0000-0400-00006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0" name="Text Box 59">
          <a:extLst>
            <a:ext uri="{FF2B5EF4-FFF2-40B4-BE49-F238E27FC236}">
              <a16:creationId xmlns:a16="http://schemas.microsoft.com/office/drawing/2014/main" id="{00000000-0008-0000-0400-00006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1" name="Text Box 59">
          <a:extLst>
            <a:ext uri="{FF2B5EF4-FFF2-40B4-BE49-F238E27FC236}">
              <a16:creationId xmlns:a16="http://schemas.microsoft.com/office/drawing/2014/main" id="{00000000-0008-0000-0400-00006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2" name="Text Box 59">
          <a:extLst>
            <a:ext uri="{FF2B5EF4-FFF2-40B4-BE49-F238E27FC236}">
              <a16:creationId xmlns:a16="http://schemas.microsoft.com/office/drawing/2014/main" id="{00000000-0008-0000-0400-00006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3" name="Text Box 59">
          <a:extLst>
            <a:ext uri="{FF2B5EF4-FFF2-40B4-BE49-F238E27FC236}">
              <a16:creationId xmlns:a16="http://schemas.microsoft.com/office/drawing/2014/main" id="{00000000-0008-0000-0400-00006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4" name="Text Box 59">
          <a:extLst>
            <a:ext uri="{FF2B5EF4-FFF2-40B4-BE49-F238E27FC236}">
              <a16:creationId xmlns:a16="http://schemas.microsoft.com/office/drawing/2014/main" id="{00000000-0008-0000-0400-00006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5" name="Text Box 59">
          <a:extLst>
            <a:ext uri="{FF2B5EF4-FFF2-40B4-BE49-F238E27FC236}">
              <a16:creationId xmlns:a16="http://schemas.microsoft.com/office/drawing/2014/main" id="{00000000-0008-0000-0400-00006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6" name="Text Box 59">
          <a:extLst>
            <a:ext uri="{FF2B5EF4-FFF2-40B4-BE49-F238E27FC236}">
              <a16:creationId xmlns:a16="http://schemas.microsoft.com/office/drawing/2014/main" id="{00000000-0008-0000-0400-00006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7" name="Text Box 59">
          <a:extLst>
            <a:ext uri="{FF2B5EF4-FFF2-40B4-BE49-F238E27FC236}">
              <a16:creationId xmlns:a16="http://schemas.microsoft.com/office/drawing/2014/main" id="{00000000-0008-0000-0400-00006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8" name="Text Box 59">
          <a:extLst>
            <a:ext uri="{FF2B5EF4-FFF2-40B4-BE49-F238E27FC236}">
              <a16:creationId xmlns:a16="http://schemas.microsoft.com/office/drawing/2014/main" id="{00000000-0008-0000-0400-00006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9" name="Text Box 59">
          <a:extLst>
            <a:ext uri="{FF2B5EF4-FFF2-40B4-BE49-F238E27FC236}">
              <a16:creationId xmlns:a16="http://schemas.microsoft.com/office/drawing/2014/main" id="{00000000-0008-0000-0400-00006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0" name="Text Box 59">
          <a:extLst>
            <a:ext uri="{FF2B5EF4-FFF2-40B4-BE49-F238E27FC236}">
              <a16:creationId xmlns:a16="http://schemas.microsoft.com/office/drawing/2014/main" id="{00000000-0008-0000-0400-00007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1" name="Text Box 59">
          <a:extLst>
            <a:ext uri="{FF2B5EF4-FFF2-40B4-BE49-F238E27FC236}">
              <a16:creationId xmlns:a16="http://schemas.microsoft.com/office/drawing/2014/main" id="{00000000-0008-0000-0400-00007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2" name="Text Box 59">
          <a:extLst>
            <a:ext uri="{FF2B5EF4-FFF2-40B4-BE49-F238E27FC236}">
              <a16:creationId xmlns:a16="http://schemas.microsoft.com/office/drawing/2014/main" id="{00000000-0008-0000-0400-00007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3" name="Text Box 59">
          <a:extLst>
            <a:ext uri="{FF2B5EF4-FFF2-40B4-BE49-F238E27FC236}">
              <a16:creationId xmlns:a16="http://schemas.microsoft.com/office/drawing/2014/main" id="{00000000-0008-0000-0400-00007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4" name="Text Box 59">
          <a:extLst>
            <a:ext uri="{FF2B5EF4-FFF2-40B4-BE49-F238E27FC236}">
              <a16:creationId xmlns:a16="http://schemas.microsoft.com/office/drawing/2014/main" id="{00000000-0008-0000-0400-00007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5" name="Text Box 59">
          <a:extLst>
            <a:ext uri="{FF2B5EF4-FFF2-40B4-BE49-F238E27FC236}">
              <a16:creationId xmlns:a16="http://schemas.microsoft.com/office/drawing/2014/main" id="{00000000-0008-0000-0400-00007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6" name="Text Box 59">
          <a:extLst>
            <a:ext uri="{FF2B5EF4-FFF2-40B4-BE49-F238E27FC236}">
              <a16:creationId xmlns:a16="http://schemas.microsoft.com/office/drawing/2014/main" id="{00000000-0008-0000-0400-00007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7" name="Text Box 59">
          <a:extLst>
            <a:ext uri="{FF2B5EF4-FFF2-40B4-BE49-F238E27FC236}">
              <a16:creationId xmlns:a16="http://schemas.microsoft.com/office/drawing/2014/main" id="{00000000-0008-0000-0400-00007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8" name="Text Box 59">
          <a:extLst>
            <a:ext uri="{FF2B5EF4-FFF2-40B4-BE49-F238E27FC236}">
              <a16:creationId xmlns:a16="http://schemas.microsoft.com/office/drawing/2014/main" id="{00000000-0008-0000-0400-00007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9" name="Text Box 59">
          <a:extLst>
            <a:ext uri="{FF2B5EF4-FFF2-40B4-BE49-F238E27FC236}">
              <a16:creationId xmlns:a16="http://schemas.microsoft.com/office/drawing/2014/main" id="{00000000-0008-0000-0400-00007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0" name="Text Box 59">
          <a:extLst>
            <a:ext uri="{FF2B5EF4-FFF2-40B4-BE49-F238E27FC236}">
              <a16:creationId xmlns:a16="http://schemas.microsoft.com/office/drawing/2014/main" id="{00000000-0008-0000-0400-00007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1" name="Text Box 59">
          <a:extLst>
            <a:ext uri="{FF2B5EF4-FFF2-40B4-BE49-F238E27FC236}">
              <a16:creationId xmlns:a16="http://schemas.microsoft.com/office/drawing/2014/main" id="{00000000-0008-0000-0400-00007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2" name="Text Box 59">
          <a:extLst>
            <a:ext uri="{FF2B5EF4-FFF2-40B4-BE49-F238E27FC236}">
              <a16:creationId xmlns:a16="http://schemas.microsoft.com/office/drawing/2014/main" id="{00000000-0008-0000-0400-00007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3" name="Text Box 59">
          <a:extLst>
            <a:ext uri="{FF2B5EF4-FFF2-40B4-BE49-F238E27FC236}">
              <a16:creationId xmlns:a16="http://schemas.microsoft.com/office/drawing/2014/main" id="{00000000-0008-0000-0400-00007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4" name="Text Box 59">
          <a:extLst>
            <a:ext uri="{FF2B5EF4-FFF2-40B4-BE49-F238E27FC236}">
              <a16:creationId xmlns:a16="http://schemas.microsoft.com/office/drawing/2014/main" id="{00000000-0008-0000-0400-00007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5" name="Text Box 59">
          <a:extLst>
            <a:ext uri="{FF2B5EF4-FFF2-40B4-BE49-F238E27FC236}">
              <a16:creationId xmlns:a16="http://schemas.microsoft.com/office/drawing/2014/main" id="{00000000-0008-0000-0400-00007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6" name="Text Box 59">
          <a:extLst>
            <a:ext uri="{FF2B5EF4-FFF2-40B4-BE49-F238E27FC236}">
              <a16:creationId xmlns:a16="http://schemas.microsoft.com/office/drawing/2014/main" id="{00000000-0008-0000-0400-00008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7" name="Text Box 59">
          <a:extLst>
            <a:ext uri="{FF2B5EF4-FFF2-40B4-BE49-F238E27FC236}">
              <a16:creationId xmlns:a16="http://schemas.microsoft.com/office/drawing/2014/main" id="{00000000-0008-0000-0400-00008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8" name="Text Box 59">
          <a:extLst>
            <a:ext uri="{FF2B5EF4-FFF2-40B4-BE49-F238E27FC236}">
              <a16:creationId xmlns:a16="http://schemas.microsoft.com/office/drawing/2014/main" id="{00000000-0008-0000-0400-00008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9" name="Text Box 59">
          <a:extLst>
            <a:ext uri="{FF2B5EF4-FFF2-40B4-BE49-F238E27FC236}">
              <a16:creationId xmlns:a16="http://schemas.microsoft.com/office/drawing/2014/main" id="{00000000-0008-0000-0400-00008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0" name="Text Box 59">
          <a:extLst>
            <a:ext uri="{FF2B5EF4-FFF2-40B4-BE49-F238E27FC236}">
              <a16:creationId xmlns:a16="http://schemas.microsoft.com/office/drawing/2014/main" id="{00000000-0008-0000-0400-00008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1" name="Text Box 59">
          <a:extLst>
            <a:ext uri="{FF2B5EF4-FFF2-40B4-BE49-F238E27FC236}">
              <a16:creationId xmlns:a16="http://schemas.microsoft.com/office/drawing/2014/main" id="{00000000-0008-0000-0400-00008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2" name="Text Box 59">
          <a:extLst>
            <a:ext uri="{FF2B5EF4-FFF2-40B4-BE49-F238E27FC236}">
              <a16:creationId xmlns:a16="http://schemas.microsoft.com/office/drawing/2014/main" id="{00000000-0008-0000-0400-00008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3" name="Text Box 59">
          <a:extLst>
            <a:ext uri="{FF2B5EF4-FFF2-40B4-BE49-F238E27FC236}">
              <a16:creationId xmlns:a16="http://schemas.microsoft.com/office/drawing/2014/main" id="{00000000-0008-0000-0400-00008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4" name="Text Box 59">
          <a:extLst>
            <a:ext uri="{FF2B5EF4-FFF2-40B4-BE49-F238E27FC236}">
              <a16:creationId xmlns:a16="http://schemas.microsoft.com/office/drawing/2014/main" id="{00000000-0008-0000-0400-00008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5" name="Text Box 59">
          <a:extLst>
            <a:ext uri="{FF2B5EF4-FFF2-40B4-BE49-F238E27FC236}">
              <a16:creationId xmlns:a16="http://schemas.microsoft.com/office/drawing/2014/main" id="{00000000-0008-0000-0400-00008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6" name="Text Box 59">
          <a:extLst>
            <a:ext uri="{FF2B5EF4-FFF2-40B4-BE49-F238E27FC236}">
              <a16:creationId xmlns:a16="http://schemas.microsoft.com/office/drawing/2014/main" id="{00000000-0008-0000-0400-00008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7" name="Text Box 59">
          <a:extLst>
            <a:ext uri="{FF2B5EF4-FFF2-40B4-BE49-F238E27FC236}">
              <a16:creationId xmlns:a16="http://schemas.microsoft.com/office/drawing/2014/main" id="{00000000-0008-0000-0400-00008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8" name="Text Box 59">
          <a:extLst>
            <a:ext uri="{FF2B5EF4-FFF2-40B4-BE49-F238E27FC236}">
              <a16:creationId xmlns:a16="http://schemas.microsoft.com/office/drawing/2014/main" id="{00000000-0008-0000-0400-00008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9" name="Text Box 59">
          <a:extLst>
            <a:ext uri="{FF2B5EF4-FFF2-40B4-BE49-F238E27FC236}">
              <a16:creationId xmlns:a16="http://schemas.microsoft.com/office/drawing/2014/main" id="{00000000-0008-0000-0400-00008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0" name="Text Box 59">
          <a:extLst>
            <a:ext uri="{FF2B5EF4-FFF2-40B4-BE49-F238E27FC236}">
              <a16:creationId xmlns:a16="http://schemas.microsoft.com/office/drawing/2014/main" id="{00000000-0008-0000-0400-00008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1" name="Text Box 59">
          <a:extLst>
            <a:ext uri="{FF2B5EF4-FFF2-40B4-BE49-F238E27FC236}">
              <a16:creationId xmlns:a16="http://schemas.microsoft.com/office/drawing/2014/main" id="{00000000-0008-0000-0400-00008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2" name="Text Box 59">
          <a:extLst>
            <a:ext uri="{FF2B5EF4-FFF2-40B4-BE49-F238E27FC236}">
              <a16:creationId xmlns:a16="http://schemas.microsoft.com/office/drawing/2014/main" id="{00000000-0008-0000-0400-00009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3" name="Text Box 59">
          <a:extLst>
            <a:ext uri="{FF2B5EF4-FFF2-40B4-BE49-F238E27FC236}">
              <a16:creationId xmlns:a16="http://schemas.microsoft.com/office/drawing/2014/main" id="{00000000-0008-0000-0400-00009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4" name="Text Box 59">
          <a:extLst>
            <a:ext uri="{FF2B5EF4-FFF2-40B4-BE49-F238E27FC236}">
              <a16:creationId xmlns:a16="http://schemas.microsoft.com/office/drawing/2014/main" id="{00000000-0008-0000-0400-00009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5" name="Text Box 59">
          <a:extLst>
            <a:ext uri="{FF2B5EF4-FFF2-40B4-BE49-F238E27FC236}">
              <a16:creationId xmlns:a16="http://schemas.microsoft.com/office/drawing/2014/main" id="{00000000-0008-0000-0400-00009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6" name="Text Box 59">
          <a:extLst>
            <a:ext uri="{FF2B5EF4-FFF2-40B4-BE49-F238E27FC236}">
              <a16:creationId xmlns:a16="http://schemas.microsoft.com/office/drawing/2014/main" id="{00000000-0008-0000-0400-00009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7" name="Text Box 59">
          <a:extLst>
            <a:ext uri="{FF2B5EF4-FFF2-40B4-BE49-F238E27FC236}">
              <a16:creationId xmlns:a16="http://schemas.microsoft.com/office/drawing/2014/main" id="{00000000-0008-0000-0400-00009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8" name="Text Box 59">
          <a:extLst>
            <a:ext uri="{FF2B5EF4-FFF2-40B4-BE49-F238E27FC236}">
              <a16:creationId xmlns:a16="http://schemas.microsoft.com/office/drawing/2014/main" id="{00000000-0008-0000-0400-00009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9" name="Text Box 59">
          <a:extLst>
            <a:ext uri="{FF2B5EF4-FFF2-40B4-BE49-F238E27FC236}">
              <a16:creationId xmlns:a16="http://schemas.microsoft.com/office/drawing/2014/main" id="{00000000-0008-0000-0400-00009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0" name="Text Box 59">
          <a:extLst>
            <a:ext uri="{FF2B5EF4-FFF2-40B4-BE49-F238E27FC236}">
              <a16:creationId xmlns:a16="http://schemas.microsoft.com/office/drawing/2014/main" id="{00000000-0008-0000-0400-00009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1" name="Text Box 59">
          <a:extLst>
            <a:ext uri="{FF2B5EF4-FFF2-40B4-BE49-F238E27FC236}">
              <a16:creationId xmlns:a16="http://schemas.microsoft.com/office/drawing/2014/main" id="{00000000-0008-0000-0400-00009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2" name="Text Box 59">
          <a:extLst>
            <a:ext uri="{FF2B5EF4-FFF2-40B4-BE49-F238E27FC236}">
              <a16:creationId xmlns:a16="http://schemas.microsoft.com/office/drawing/2014/main" id="{00000000-0008-0000-0400-00009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3" name="Text Box 59">
          <a:extLst>
            <a:ext uri="{FF2B5EF4-FFF2-40B4-BE49-F238E27FC236}">
              <a16:creationId xmlns:a16="http://schemas.microsoft.com/office/drawing/2014/main" id="{00000000-0008-0000-0400-00009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4" name="Text Box 59">
          <a:extLst>
            <a:ext uri="{FF2B5EF4-FFF2-40B4-BE49-F238E27FC236}">
              <a16:creationId xmlns:a16="http://schemas.microsoft.com/office/drawing/2014/main" id="{00000000-0008-0000-0400-00009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5" name="Text Box 59">
          <a:extLst>
            <a:ext uri="{FF2B5EF4-FFF2-40B4-BE49-F238E27FC236}">
              <a16:creationId xmlns:a16="http://schemas.microsoft.com/office/drawing/2014/main" id="{00000000-0008-0000-0400-00009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6" name="Text Box 59">
          <a:extLst>
            <a:ext uri="{FF2B5EF4-FFF2-40B4-BE49-F238E27FC236}">
              <a16:creationId xmlns:a16="http://schemas.microsoft.com/office/drawing/2014/main" id="{00000000-0008-0000-0400-00009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7" name="Text Box 59">
          <a:extLst>
            <a:ext uri="{FF2B5EF4-FFF2-40B4-BE49-F238E27FC236}">
              <a16:creationId xmlns:a16="http://schemas.microsoft.com/office/drawing/2014/main" id="{00000000-0008-0000-0400-00009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8" name="Text Box 59">
          <a:extLst>
            <a:ext uri="{FF2B5EF4-FFF2-40B4-BE49-F238E27FC236}">
              <a16:creationId xmlns:a16="http://schemas.microsoft.com/office/drawing/2014/main" id="{00000000-0008-0000-0400-0000A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9" name="Text Box 59">
          <a:extLst>
            <a:ext uri="{FF2B5EF4-FFF2-40B4-BE49-F238E27FC236}">
              <a16:creationId xmlns:a16="http://schemas.microsoft.com/office/drawing/2014/main" id="{00000000-0008-0000-0400-0000A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0" name="Text Box 59">
          <a:extLst>
            <a:ext uri="{FF2B5EF4-FFF2-40B4-BE49-F238E27FC236}">
              <a16:creationId xmlns:a16="http://schemas.microsoft.com/office/drawing/2014/main" id="{00000000-0008-0000-0400-0000A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1" name="Text Box 59">
          <a:extLst>
            <a:ext uri="{FF2B5EF4-FFF2-40B4-BE49-F238E27FC236}">
              <a16:creationId xmlns:a16="http://schemas.microsoft.com/office/drawing/2014/main" id="{00000000-0008-0000-0400-0000A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2" name="Text Box 59">
          <a:extLst>
            <a:ext uri="{FF2B5EF4-FFF2-40B4-BE49-F238E27FC236}">
              <a16:creationId xmlns:a16="http://schemas.microsoft.com/office/drawing/2014/main" id="{00000000-0008-0000-0400-0000A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3" name="Text Box 59">
          <a:extLst>
            <a:ext uri="{FF2B5EF4-FFF2-40B4-BE49-F238E27FC236}">
              <a16:creationId xmlns:a16="http://schemas.microsoft.com/office/drawing/2014/main" id="{00000000-0008-0000-0400-0000A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4" name="Text Box 59">
          <a:extLst>
            <a:ext uri="{FF2B5EF4-FFF2-40B4-BE49-F238E27FC236}">
              <a16:creationId xmlns:a16="http://schemas.microsoft.com/office/drawing/2014/main" id="{00000000-0008-0000-0400-0000A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5" name="Text Box 59">
          <a:extLst>
            <a:ext uri="{FF2B5EF4-FFF2-40B4-BE49-F238E27FC236}">
              <a16:creationId xmlns:a16="http://schemas.microsoft.com/office/drawing/2014/main" id="{00000000-0008-0000-0400-0000A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6" name="Text Box 59">
          <a:extLst>
            <a:ext uri="{FF2B5EF4-FFF2-40B4-BE49-F238E27FC236}">
              <a16:creationId xmlns:a16="http://schemas.microsoft.com/office/drawing/2014/main" id="{00000000-0008-0000-0400-0000A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7" name="Text Box 59">
          <a:extLst>
            <a:ext uri="{FF2B5EF4-FFF2-40B4-BE49-F238E27FC236}">
              <a16:creationId xmlns:a16="http://schemas.microsoft.com/office/drawing/2014/main" id="{00000000-0008-0000-0400-0000A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8" name="Text Box 59">
          <a:extLst>
            <a:ext uri="{FF2B5EF4-FFF2-40B4-BE49-F238E27FC236}">
              <a16:creationId xmlns:a16="http://schemas.microsoft.com/office/drawing/2014/main" id="{00000000-0008-0000-0400-0000A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9" name="Text Box 59">
          <a:extLst>
            <a:ext uri="{FF2B5EF4-FFF2-40B4-BE49-F238E27FC236}">
              <a16:creationId xmlns:a16="http://schemas.microsoft.com/office/drawing/2014/main" id="{00000000-0008-0000-0400-0000A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0" name="Text Box 59">
          <a:extLst>
            <a:ext uri="{FF2B5EF4-FFF2-40B4-BE49-F238E27FC236}">
              <a16:creationId xmlns:a16="http://schemas.microsoft.com/office/drawing/2014/main" id="{00000000-0008-0000-0400-0000A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1" name="Text Box 59">
          <a:extLst>
            <a:ext uri="{FF2B5EF4-FFF2-40B4-BE49-F238E27FC236}">
              <a16:creationId xmlns:a16="http://schemas.microsoft.com/office/drawing/2014/main" id="{00000000-0008-0000-0400-0000A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2" name="Text Box 59">
          <a:extLst>
            <a:ext uri="{FF2B5EF4-FFF2-40B4-BE49-F238E27FC236}">
              <a16:creationId xmlns:a16="http://schemas.microsoft.com/office/drawing/2014/main" id="{00000000-0008-0000-0400-0000A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3" name="Text Box 59">
          <a:extLst>
            <a:ext uri="{FF2B5EF4-FFF2-40B4-BE49-F238E27FC236}">
              <a16:creationId xmlns:a16="http://schemas.microsoft.com/office/drawing/2014/main" id="{00000000-0008-0000-0400-0000A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4" name="Text Box 59">
          <a:extLst>
            <a:ext uri="{FF2B5EF4-FFF2-40B4-BE49-F238E27FC236}">
              <a16:creationId xmlns:a16="http://schemas.microsoft.com/office/drawing/2014/main" id="{00000000-0008-0000-0400-0000B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5" name="Text Box 59">
          <a:extLst>
            <a:ext uri="{FF2B5EF4-FFF2-40B4-BE49-F238E27FC236}">
              <a16:creationId xmlns:a16="http://schemas.microsoft.com/office/drawing/2014/main" id="{00000000-0008-0000-0400-0000B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6" name="Text Box 59">
          <a:extLst>
            <a:ext uri="{FF2B5EF4-FFF2-40B4-BE49-F238E27FC236}">
              <a16:creationId xmlns:a16="http://schemas.microsoft.com/office/drawing/2014/main" id="{00000000-0008-0000-0400-0000B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7" name="Text Box 59">
          <a:extLst>
            <a:ext uri="{FF2B5EF4-FFF2-40B4-BE49-F238E27FC236}">
              <a16:creationId xmlns:a16="http://schemas.microsoft.com/office/drawing/2014/main" id="{00000000-0008-0000-0400-0000B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8" name="Text Box 59">
          <a:extLst>
            <a:ext uri="{FF2B5EF4-FFF2-40B4-BE49-F238E27FC236}">
              <a16:creationId xmlns:a16="http://schemas.microsoft.com/office/drawing/2014/main" id="{00000000-0008-0000-0400-0000B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9" name="Text Box 59">
          <a:extLst>
            <a:ext uri="{FF2B5EF4-FFF2-40B4-BE49-F238E27FC236}">
              <a16:creationId xmlns:a16="http://schemas.microsoft.com/office/drawing/2014/main" id="{00000000-0008-0000-0400-0000B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0" name="Text Box 59">
          <a:extLst>
            <a:ext uri="{FF2B5EF4-FFF2-40B4-BE49-F238E27FC236}">
              <a16:creationId xmlns:a16="http://schemas.microsoft.com/office/drawing/2014/main" id="{00000000-0008-0000-0400-0000B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1" name="Text Box 59">
          <a:extLst>
            <a:ext uri="{FF2B5EF4-FFF2-40B4-BE49-F238E27FC236}">
              <a16:creationId xmlns:a16="http://schemas.microsoft.com/office/drawing/2014/main" id="{00000000-0008-0000-0400-0000B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2" name="Text Box 59">
          <a:extLst>
            <a:ext uri="{FF2B5EF4-FFF2-40B4-BE49-F238E27FC236}">
              <a16:creationId xmlns:a16="http://schemas.microsoft.com/office/drawing/2014/main" id="{00000000-0008-0000-0400-0000B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3" name="Text Box 59">
          <a:extLst>
            <a:ext uri="{FF2B5EF4-FFF2-40B4-BE49-F238E27FC236}">
              <a16:creationId xmlns:a16="http://schemas.microsoft.com/office/drawing/2014/main" id="{00000000-0008-0000-0400-0000B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4" name="Text Box 59">
          <a:extLst>
            <a:ext uri="{FF2B5EF4-FFF2-40B4-BE49-F238E27FC236}">
              <a16:creationId xmlns:a16="http://schemas.microsoft.com/office/drawing/2014/main" id="{00000000-0008-0000-0400-0000B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5" name="Text Box 59">
          <a:extLst>
            <a:ext uri="{FF2B5EF4-FFF2-40B4-BE49-F238E27FC236}">
              <a16:creationId xmlns:a16="http://schemas.microsoft.com/office/drawing/2014/main" id="{00000000-0008-0000-0400-0000B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6" name="Text Box 59">
          <a:extLst>
            <a:ext uri="{FF2B5EF4-FFF2-40B4-BE49-F238E27FC236}">
              <a16:creationId xmlns:a16="http://schemas.microsoft.com/office/drawing/2014/main" id="{00000000-0008-0000-0400-0000B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7" name="Text Box 59">
          <a:extLst>
            <a:ext uri="{FF2B5EF4-FFF2-40B4-BE49-F238E27FC236}">
              <a16:creationId xmlns:a16="http://schemas.microsoft.com/office/drawing/2014/main" id="{00000000-0008-0000-0400-0000B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8" name="Text Box 59">
          <a:extLst>
            <a:ext uri="{FF2B5EF4-FFF2-40B4-BE49-F238E27FC236}">
              <a16:creationId xmlns:a16="http://schemas.microsoft.com/office/drawing/2014/main" id="{00000000-0008-0000-0400-0000B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9" name="Text Box 59">
          <a:extLst>
            <a:ext uri="{FF2B5EF4-FFF2-40B4-BE49-F238E27FC236}">
              <a16:creationId xmlns:a16="http://schemas.microsoft.com/office/drawing/2014/main" id="{00000000-0008-0000-0400-0000B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0" name="Text Box 59">
          <a:extLst>
            <a:ext uri="{FF2B5EF4-FFF2-40B4-BE49-F238E27FC236}">
              <a16:creationId xmlns:a16="http://schemas.microsoft.com/office/drawing/2014/main" id="{00000000-0008-0000-0400-0000C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1" name="Text Box 59">
          <a:extLst>
            <a:ext uri="{FF2B5EF4-FFF2-40B4-BE49-F238E27FC236}">
              <a16:creationId xmlns:a16="http://schemas.microsoft.com/office/drawing/2014/main" id="{00000000-0008-0000-0400-0000C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2" name="Text Box 59">
          <a:extLst>
            <a:ext uri="{FF2B5EF4-FFF2-40B4-BE49-F238E27FC236}">
              <a16:creationId xmlns:a16="http://schemas.microsoft.com/office/drawing/2014/main" id="{00000000-0008-0000-0400-0000C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3" name="Text Box 59">
          <a:extLst>
            <a:ext uri="{FF2B5EF4-FFF2-40B4-BE49-F238E27FC236}">
              <a16:creationId xmlns:a16="http://schemas.microsoft.com/office/drawing/2014/main" id="{00000000-0008-0000-0400-0000C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4" name="Text Box 59">
          <a:extLst>
            <a:ext uri="{FF2B5EF4-FFF2-40B4-BE49-F238E27FC236}">
              <a16:creationId xmlns:a16="http://schemas.microsoft.com/office/drawing/2014/main" id="{00000000-0008-0000-0400-0000C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5" name="Text Box 59">
          <a:extLst>
            <a:ext uri="{FF2B5EF4-FFF2-40B4-BE49-F238E27FC236}">
              <a16:creationId xmlns:a16="http://schemas.microsoft.com/office/drawing/2014/main" id="{00000000-0008-0000-0400-0000C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6" name="Text Box 59">
          <a:extLst>
            <a:ext uri="{FF2B5EF4-FFF2-40B4-BE49-F238E27FC236}">
              <a16:creationId xmlns:a16="http://schemas.microsoft.com/office/drawing/2014/main" id="{00000000-0008-0000-0400-0000C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7" name="Text Box 59">
          <a:extLst>
            <a:ext uri="{FF2B5EF4-FFF2-40B4-BE49-F238E27FC236}">
              <a16:creationId xmlns:a16="http://schemas.microsoft.com/office/drawing/2014/main" id="{00000000-0008-0000-0400-0000C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8" name="Text Box 59">
          <a:extLst>
            <a:ext uri="{FF2B5EF4-FFF2-40B4-BE49-F238E27FC236}">
              <a16:creationId xmlns:a16="http://schemas.microsoft.com/office/drawing/2014/main" id="{00000000-0008-0000-0400-0000C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9" name="Text Box 59">
          <a:extLst>
            <a:ext uri="{FF2B5EF4-FFF2-40B4-BE49-F238E27FC236}">
              <a16:creationId xmlns:a16="http://schemas.microsoft.com/office/drawing/2014/main" id="{00000000-0008-0000-0400-0000C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0" name="Text Box 59">
          <a:extLst>
            <a:ext uri="{FF2B5EF4-FFF2-40B4-BE49-F238E27FC236}">
              <a16:creationId xmlns:a16="http://schemas.microsoft.com/office/drawing/2014/main" id="{00000000-0008-0000-0400-0000C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1" name="Text Box 59">
          <a:extLst>
            <a:ext uri="{FF2B5EF4-FFF2-40B4-BE49-F238E27FC236}">
              <a16:creationId xmlns:a16="http://schemas.microsoft.com/office/drawing/2014/main" id="{00000000-0008-0000-0400-0000C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2" name="Text Box 59">
          <a:extLst>
            <a:ext uri="{FF2B5EF4-FFF2-40B4-BE49-F238E27FC236}">
              <a16:creationId xmlns:a16="http://schemas.microsoft.com/office/drawing/2014/main" id="{00000000-0008-0000-0400-0000C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3" name="Text Box 59">
          <a:extLst>
            <a:ext uri="{FF2B5EF4-FFF2-40B4-BE49-F238E27FC236}">
              <a16:creationId xmlns:a16="http://schemas.microsoft.com/office/drawing/2014/main" id="{00000000-0008-0000-0400-0000C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4" name="Text Box 59">
          <a:extLst>
            <a:ext uri="{FF2B5EF4-FFF2-40B4-BE49-F238E27FC236}">
              <a16:creationId xmlns:a16="http://schemas.microsoft.com/office/drawing/2014/main" id="{00000000-0008-0000-0400-0000C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5" name="Text Box 59">
          <a:extLst>
            <a:ext uri="{FF2B5EF4-FFF2-40B4-BE49-F238E27FC236}">
              <a16:creationId xmlns:a16="http://schemas.microsoft.com/office/drawing/2014/main" id="{00000000-0008-0000-0400-0000C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6" name="Text Box 59">
          <a:extLst>
            <a:ext uri="{FF2B5EF4-FFF2-40B4-BE49-F238E27FC236}">
              <a16:creationId xmlns:a16="http://schemas.microsoft.com/office/drawing/2014/main" id="{00000000-0008-0000-0400-0000D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7" name="Text Box 59">
          <a:extLst>
            <a:ext uri="{FF2B5EF4-FFF2-40B4-BE49-F238E27FC236}">
              <a16:creationId xmlns:a16="http://schemas.microsoft.com/office/drawing/2014/main" id="{00000000-0008-0000-0400-0000D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8" name="Text Box 59">
          <a:extLst>
            <a:ext uri="{FF2B5EF4-FFF2-40B4-BE49-F238E27FC236}">
              <a16:creationId xmlns:a16="http://schemas.microsoft.com/office/drawing/2014/main" id="{00000000-0008-0000-0400-0000D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9" name="Text Box 59">
          <a:extLst>
            <a:ext uri="{FF2B5EF4-FFF2-40B4-BE49-F238E27FC236}">
              <a16:creationId xmlns:a16="http://schemas.microsoft.com/office/drawing/2014/main" id="{00000000-0008-0000-0400-0000D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0" name="Text Box 59">
          <a:extLst>
            <a:ext uri="{FF2B5EF4-FFF2-40B4-BE49-F238E27FC236}">
              <a16:creationId xmlns:a16="http://schemas.microsoft.com/office/drawing/2014/main" id="{00000000-0008-0000-0400-0000D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1" name="Text Box 59">
          <a:extLst>
            <a:ext uri="{FF2B5EF4-FFF2-40B4-BE49-F238E27FC236}">
              <a16:creationId xmlns:a16="http://schemas.microsoft.com/office/drawing/2014/main" id="{00000000-0008-0000-0400-0000D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2" name="Text Box 59">
          <a:extLst>
            <a:ext uri="{FF2B5EF4-FFF2-40B4-BE49-F238E27FC236}">
              <a16:creationId xmlns:a16="http://schemas.microsoft.com/office/drawing/2014/main" id="{00000000-0008-0000-0400-0000D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3" name="Text Box 59">
          <a:extLst>
            <a:ext uri="{FF2B5EF4-FFF2-40B4-BE49-F238E27FC236}">
              <a16:creationId xmlns:a16="http://schemas.microsoft.com/office/drawing/2014/main" id="{00000000-0008-0000-0400-0000D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4" name="Text Box 59">
          <a:extLst>
            <a:ext uri="{FF2B5EF4-FFF2-40B4-BE49-F238E27FC236}">
              <a16:creationId xmlns:a16="http://schemas.microsoft.com/office/drawing/2014/main" id="{00000000-0008-0000-0400-0000D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5" name="Text Box 59">
          <a:extLst>
            <a:ext uri="{FF2B5EF4-FFF2-40B4-BE49-F238E27FC236}">
              <a16:creationId xmlns:a16="http://schemas.microsoft.com/office/drawing/2014/main" id="{00000000-0008-0000-0400-0000D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6" name="Text Box 59">
          <a:extLst>
            <a:ext uri="{FF2B5EF4-FFF2-40B4-BE49-F238E27FC236}">
              <a16:creationId xmlns:a16="http://schemas.microsoft.com/office/drawing/2014/main" id="{00000000-0008-0000-0400-0000D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7" name="Text Box 59">
          <a:extLst>
            <a:ext uri="{FF2B5EF4-FFF2-40B4-BE49-F238E27FC236}">
              <a16:creationId xmlns:a16="http://schemas.microsoft.com/office/drawing/2014/main" id="{00000000-0008-0000-0400-0000D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8" name="Text Box 59">
          <a:extLst>
            <a:ext uri="{FF2B5EF4-FFF2-40B4-BE49-F238E27FC236}">
              <a16:creationId xmlns:a16="http://schemas.microsoft.com/office/drawing/2014/main" id="{00000000-0008-0000-0400-0000D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9" name="Text Box 59">
          <a:extLst>
            <a:ext uri="{FF2B5EF4-FFF2-40B4-BE49-F238E27FC236}">
              <a16:creationId xmlns:a16="http://schemas.microsoft.com/office/drawing/2014/main" id="{00000000-0008-0000-0400-0000D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0" name="Text Box 59">
          <a:extLst>
            <a:ext uri="{FF2B5EF4-FFF2-40B4-BE49-F238E27FC236}">
              <a16:creationId xmlns:a16="http://schemas.microsoft.com/office/drawing/2014/main" id="{00000000-0008-0000-0400-0000D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1" name="Text Box 59">
          <a:extLst>
            <a:ext uri="{FF2B5EF4-FFF2-40B4-BE49-F238E27FC236}">
              <a16:creationId xmlns:a16="http://schemas.microsoft.com/office/drawing/2014/main" id="{00000000-0008-0000-0400-0000D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2" name="Text Box 59">
          <a:extLst>
            <a:ext uri="{FF2B5EF4-FFF2-40B4-BE49-F238E27FC236}">
              <a16:creationId xmlns:a16="http://schemas.microsoft.com/office/drawing/2014/main" id="{00000000-0008-0000-0400-0000E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3" name="Text Box 59">
          <a:extLst>
            <a:ext uri="{FF2B5EF4-FFF2-40B4-BE49-F238E27FC236}">
              <a16:creationId xmlns:a16="http://schemas.microsoft.com/office/drawing/2014/main" id="{00000000-0008-0000-0400-0000E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4" name="Text Box 59">
          <a:extLst>
            <a:ext uri="{FF2B5EF4-FFF2-40B4-BE49-F238E27FC236}">
              <a16:creationId xmlns:a16="http://schemas.microsoft.com/office/drawing/2014/main" id="{00000000-0008-0000-0400-0000E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5" name="Text Box 59">
          <a:extLst>
            <a:ext uri="{FF2B5EF4-FFF2-40B4-BE49-F238E27FC236}">
              <a16:creationId xmlns:a16="http://schemas.microsoft.com/office/drawing/2014/main" id="{00000000-0008-0000-0400-0000E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6" name="Text Box 59">
          <a:extLst>
            <a:ext uri="{FF2B5EF4-FFF2-40B4-BE49-F238E27FC236}">
              <a16:creationId xmlns:a16="http://schemas.microsoft.com/office/drawing/2014/main" id="{00000000-0008-0000-0400-0000E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7" name="Text Box 59">
          <a:extLst>
            <a:ext uri="{FF2B5EF4-FFF2-40B4-BE49-F238E27FC236}">
              <a16:creationId xmlns:a16="http://schemas.microsoft.com/office/drawing/2014/main" id="{00000000-0008-0000-0400-0000E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8" name="Text Box 59">
          <a:extLst>
            <a:ext uri="{FF2B5EF4-FFF2-40B4-BE49-F238E27FC236}">
              <a16:creationId xmlns:a16="http://schemas.microsoft.com/office/drawing/2014/main" id="{00000000-0008-0000-0400-0000E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9" name="Text Box 59">
          <a:extLst>
            <a:ext uri="{FF2B5EF4-FFF2-40B4-BE49-F238E27FC236}">
              <a16:creationId xmlns:a16="http://schemas.microsoft.com/office/drawing/2014/main" id="{00000000-0008-0000-0400-0000E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0" name="Text Box 59">
          <a:extLst>
            <a:ext uri="{FF2B5EF4-FFF2-40B4-BE49-F238E27FC236}">
              <a16:creationId xmlns:a16="http://schemas.microsoft.com/office/drawing/2014/main" id="{00000000-0008-0000-0400-0000E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1" name="Text Box 59">
          <a:extLst>
            <a:ext uri="{FF2B5EF4-FFF2-40B4-BE49-F238E27FC236}">
              <a16:creationId xmlns:a16="http://schemas.microsoft.com/office/drawing/2014/main" id="{00000000-0008-0000-0400-0000E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2" name="Text Box 59">
          <a:extLst>
            <a:ext uri="{FF2B5EF4-FFF2-40B4-BE49-F238E27FC236}">
              <a16:creationId xmlns:a16="http://schemas.microsoft.com/office/drawing/2014/main" id="{00000000-0008-0000-0400-0000E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3" name="Text Box 59">
          <a:extLst>
            <a:ext uri="{FF2B5EF4-FFF2-40B4-BE49-F238E27FC236}">
              <a16:creationId xmlns:a16="http://schemas.microsoft.com/office/drawing/2014/main" id="{00000000-0008-0000-0400-0000E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4" name="Text Box 59">
          <a:extLst>
            <a:ext uri="{FF2B5EF4-FFF2-40B4-BE49-F238E27FC236}">
              <a16:creationId xmlns:a16="http://schemas.microsoft.com/office/drawing/2014/main" id="{00000000-0008-0000-0400-0000E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5" name="Text Box 59">
          <a:extLst>
            <a:ext uri="{FF2B5EF4-FFF2-40B4-BE49-F238E27FC236}">
              <a16:creationId xmlns:a16="http://schemas.microsoft.com/office/drawing/2014/main" id="{00000000-0008-0000-0400-0000E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6" name="Text Box 59">
          <a:extLst>
            <a:ext uri="{FF2B5EF4-FFF2-40B4-BE49-F238E27FC236}">
              <a16:creationId xmlns:a16="http://schemas.microsoft.com/office/drawing/2014/main" id="{00000000-0008-0000-0400-0000E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7" name="Text Box 59">
          <a:extLst>
            <a:ext uri="{FF2B5EF4-FFF2-40B4-BE49-F238E27FC236}">
              <a16:creationId xmlns:a16="http://schemas.microsoft.com/office/drawing/2014/main" id="{00000000-0008-0000-0400-0000E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8" name="Text Box 59">
          <a:extLst>
            <a:ext uri="{FF2B5EF4-FFF2-40B4-BE49-F238E27FC236}">
              <a16:creationId xmlns:a16="http://schemas.microsoft.com/office/drawing/2014/main" id="{00000000-0008-0000-0400-0000F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9" name="Text Box 59">
          <a:extLst>
            <a:ext uri="{FF2B5EF4-FFF2-40B4-BE49-F238E27FC236}">
              <a16:creationId xmlns:a16="http://schemas.microsoft.com/office/drawing/2014/main" id="{00000000-0008-0000-0400-0000F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0" name="Text Box 59">
          <a:extLst>
            <a:ext uri="{FF2B5EF4-FFF2-40B4-BE49-F238E27FC236}">
              <a16:creationId xmlns:a16="http://schemas.microsoft.com/office/drawing/2014/main" id="{00000000-0008-0000-0400-0000F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1" name="Text Box 59">
          <a:extLst>
            <a:ext uri="{FF2B5EF4-FFF2-40B4-BE49-F238E27FC236}">
              <a16:creationId xmlns:a16="http://schemas.microsoft.com/office/drawing/2014/main" id="{00000000-0008-0000-0400-0000F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2" name="Text Box 59">
          <a:extLst>
            <a:ext uri="{FF2B5EF4-FFF2-40B4-BE49-F238E27FC236}">
              <a16:creationId xmlns:a16="http://schemas.microsoft.com/office/drawing/2014/main" id="{00000000-0008-0000-0400-0000F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3" name="Text Box 59">
          <a:extLst>
            <a:ext uri="{FF2B5EF4-FFF2-40B4-BE49-F238E27FC236}">
              <a16:creationId xmlns:a16="http://schemas.microsoft.com/office/drawing/2014/main" id="{00000000-0008-0000-0400-0000F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4" name="Text Box 59">
          <a:extLst>
            <a:ext uri="{FF2B5EF4-FFF2-40B4-BE49-F238E27FC236}">
              <a16:creationId xmlns:a16="http://schemas.microsoft.com/office/drawing/2014/main" id="{00000000-0008-0000-0400-0000F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5" name="Text Box 59">
          <a:extLst>
            <a:ext uri="{FF2B5EF4-FFF2-40B4-BE49-F238E27FC236}">
              <a16:creationId xmlns:a16="http://schemas.microsoft.com/office/drawing/2014/main" id="{00000000-0008-0000-0400-0000F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6" name="Text Box 59">
          <a:extLst>
            <a:ext uri="{FF2B5EF4-FFF2-40B4-BE49-F238E27FC236}">
              <a16:creationId xmlns:a16="http://schemas.microsoft.com/office/drawing/2014/main" id="{00000000-0008-0000-0400-0000F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7" name="Text Box 59">
          <a:extLst>
            <a:ext uri="{FF2B5EF4-FFF2-40B4-BE49-F238E27FC236}">
              <a16:creationId xmlns:a16="http://schemas.microsoft.com/office/drawing/2014/main" id="{00000000-0008-0000-0400-0000F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8" name="Text Box 59">
          <a:extLst>
            <a:ext uri="{FF2B5EF4-FFF2-40B4-BE49-F238E27FC236}">
              <a16:creationId xmlns:a16="http://schemas.microsoft.com/office/drawing/2014/main" id="{00000000-0008-0000-0400-0000F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9" name="Text Box 59">
          <a:extLst>
            <a:ext uri="{FF2B5EF4-FFF2-40B4-BE49-F238E27FC236}">
              <a16:creationId xmlns:a16="http://schemas.microsoft.com/office/drawing/2014/main" id="{00000000-0008-0000-0400-0000F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0" name="Text Box 59">
          <a:extLst>
            <a:ext uri="{FF2B5EF4-FFF2-40B4-BE49-F238E27FC236}">
              <a16:creationId xmlns:a16="http://schemas.microsoft.com/office/drawing/2014/main" id="{00000000-0008-0000-0400-0000F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1" name="Text Box 59">
          <a:extLst>
            <a:ext uri="{FF2B5EF4-FFF2-40B4-BE49-F238E27FC236}">
              <a16:creationId xmlns:a16="http://schemas.microsoft.com/office/drawing/2014/main" id="{00000000-0008-0000-0400-0000F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2" name="Text Box 59">
          <a:extLst>
            <a:ext uri="{FF2B5EF4-FFF2-40B4-BE49-F238E27FC236}">
              <a16:creationId xmlns:a16="http://schemas.microsoft.com/office/drawing/2014/main" id="{00000000-0008-0000-0400-0000F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3" name="Text Box 59">
          <a:extLst>
            <a:ext uri="{FF2B5EF4-FFF2-40B4-BE49-F238E27FC236}">
              <a16:creationId xmlns:a16="http://schemas.microsoft.com/office/drawing/2014/main" id="{00000000-0008-0000-0400-0000F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4" name="Text Box 59">
          <a:extLst>
            <a:ext uri="{FF2B5EF4-FFF2-40B4-BE49-F238E27FC236}">
              <a16:creationId xmlns:a16="http://schemas.microsoft.com/office/drawing/2014/main" id="{00000000-0008-0000-0400-00000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5" name="Text Box 59">
          <a:extLst>
            <a:ext uri="{FF2B5EF4-FFF2-40B4-BE49-F238E27FC236}">
              <a16:creationId xmlns:a16="http://schemas.microsoft.com/office/drawing/2014/main" id="{00000000-0008-0000-0400-00000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6" name="Text Box 59">
          <a:extLst>
            <a:ext uri="{FF2B5EF4-FFF2-40B4-BE49-F238E27FC236}">
              <a16:creationId xmlns:a16="http://schemas.microsoft.com/office/drawing/2014/main" id="{00000000-0008-0000-0400-00000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7" name="Text Box 59">
          <a:extLst>
            <a:ext uri="{FF2B5EF4-FFF2-40B4-BE49-F238E27FC236}">
              <a16:creationId xmlns:a16="http://schemas.microsoft.com/office/drawing/2014/main" id="{00000000-0008-0000-0400-00000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8" name="Text Box 59">
          <a:extLst>
            <a:ext uri="{FF2B5EF4-FFF2-40B4-BE49-F238E27FC236}">
              <a16:creationId xmlns:a16="http://schemas.microsoft.com/office/drawing/2014/main" id="{00000000-0008-0000-0400-00000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9" name="Text Box 59">
          <a:extLst>
            <a:ext uri="{FF2B5EF4-FFF2-40B4-BE49-F238E27FC236}">
              <a16:creationId xmlns:a16="http://schemas.microsoft.com/office/drawing/2014/main" id="{00000000-0008-0000-0400-00000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0" name="Text Box 59">
          <a:extLst>
            <a:ext uri="{FF2B5EF4-FFF2-40B4-BE49-F238E27FC236}">
              <a16:creationId xmlns:a16="http://schemas.microsoft.com/office/drawing/2014/main" id="{00000000-0008-0000-0400-00000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1" name="Text Box 59">
          <a:extLst>
            <a:ext uri="{FF2B5EF4-FFF2-40B4-BE49-F238E27FC236}">
              <a16:creationId xmlns:a16="http://schemas.microsoft.com/office/drawing/2014/main" id="{00000000-0008-0000-0400-00000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2" name="Text Box 59">
          <a:extLst>
            <a:ext uri="{FF2B5EF4-FFF2-40B4-BE49-F238E27FC236}">
              <a16:creationId xmlns:a16="http://schemas.microsoft.com/office/drawing/2014/main" id="{00000000-0008-0000-0400-00000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3" name="Text Box 59">
          <a:extLst>
            <a:ext uri="{FF2B5EF4-FFF2-40B4-BE49-F238E27FC236}">
              <a16:creationId xmlns:a16="http://schemas.microsoft.com/office/drawing/2014/main" id="{00000000-0008-0000-0400-00000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4" name="Text Box 59">
          <a:extLst>
            <a:ext uri="{FF2B5EF4-FFF2-40B4-BE49-F238E27FC236}">
              <a16:creationId xmlns:a16="http://schemas.microsoft.com/office/drawing/2014/main" id="{00000000-0008-0000-0400-00000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5" name="Text Box 59">
          <a:extLst>
            <a:ext uri="{FF2B5EF4-FFF2-40B4-BE49-F238E27FC236}">
              <a16:creationId xmlns:a16="http://schemas.microsoft.com/office/drawing/2014/main" id="{00000000-0008-0000-0400-00000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6" name="Text Box 59">
          <a:extLst>
            <a:ext uri="{FF2B5EF4-FFF2-40B4-BE49-F238E27FC236}">
              <a16:creationId xmlns:a16="http://schemas.microsoft.com/office/drawing/2014/main" id="{00000000-0008-0000-0400-00000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7" name="Text Box 59">
          <a:extLst>
            <a:ext uri="{FF2B5EF4-FFF2-40B4-BE49-F238E27FC236}">
              <a16:creationId xmlns:a16="http://schemas.microsoft.com/office/drawing/2014/main" id="{00000000-0008-0000-0400-00000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8" name="Text Box 59">
          <a:extLst>
            <a:ext uri="{FF2B5EF4-FFF2-40B4-BE49-F238E27FC236}">
              <a16:creationId xmlns:a16="http://schemas.microsoft.com/office/drawing/2014/main" id="{00000000-0008-0000-0400-00000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9" name="Text Box 59">
          <a:extLst>
            <a:ext uri="{FF2B5EF4-FFF2-40B4-BE49-F238E27FC236}">
              <a16:creationId xmlns:a16="http://schemas.microsoft.com/office/drawing/2014/main" id="{00000000-0008-0000-0400-00000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0" name="Text Box 59">
          <a:extLst>
            <a:ext uri="{FF2B5EF4-FFF2-40B4-BE49-F238E27FC236}">
              <a16:creationId xmlns:a16="http://schemas.microsoft.com/office/drawing/2014/main" id="{00000000-0008-0000-0400-00001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1" name="Text Box 59">
          <a:extLst>
            <a:ext uri="{FF2B5EF4-FFF2-40B4-BE49-F238E27FC236}">
              <a16:creationId xmlns:a16="http://schemas.microsoft.com/office/drawing/2014/main" id="{00000000-0008-0000-0400-00001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2" name="Text Box 59">
          <a:extLst>
            <a:ext uri="{FF2B5EF4-FFF2-40B4-BE49-F238E27FC236}">
              <a16:creationId xmlns:a16="http://schemas.microsoft.com/office/drawing/2014/main" id="{00000000-0008-0000-0400-00001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3" name="Text Box 59">
          <a:extLst>
            <a:ext uri="{FF2B5EF4-FFF2-40B4-BE49-F238E27FC236}">
              <a16:creationId xmlns:a16="http://schemas.microsoft.com/office/drawing/2014/main" id="{00000000-0008-0000-0400-00001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4" name="Text Box 59">
          <a:extLst>
            <a:ext uri="{FF2B5EF4-FFF2-40B4-BE49-F238E27FC236}">
              <a16:creationId xmlns:a16="http://schemas.microsoft.com/office/drawing/2014/main" id="{00000000-0008-0000-0400-00001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5" name="Text Box 59">
          <a:extLst>
            <a:ext uri="{FF2B5EF4-FFF2-40B4-BE49-F238E27FC236}">
              <a16:creationId xmlns:a16="http://schemas.microsoft.com/office/drawing/2014/main" id="{00000000-0008-0000-0400-00001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6" name="Text Box 59">
          <a:extLst>
            <a:ext uri="{FF2B5EF4-FFF2-40B4-BE49-F238E27FC236}">
              <a16:creationId xmlns:a16="http://schemas.microsoft.com/office/drawing/2014/main" id="{00000000-0008-0000-0400-00001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7" name="Text Box 59">
          <a:extLst>
            <a:ext uri="{FF2B5EF4-FFF2-40B4-BE49-F238E27FC236}">
              <a16:creationId xmlns:a16="http://schemas.microsoft.com/office/drawing/2014/main" id="{00000000-0008-0000-0400-00001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8" name="Text Box 59">
          <a:extLst>
            <a:ext uri="{FF2B5EF4-FFF2-40B4-BE49-F238E27FC236}">
              <a16:creationId xmlns:a16="http://schemas.microsoft.com/office/drawing/2014/main" id="{00000000-0008-0000-0400-00001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9" name="Text Box 59">
          <a:extLst>
            <a:ext uri="{FF2B5EF4-FFF2-40B4-BE49-F238E27FC236}">
              <a16:creationId xmlns:a16="http://schemas.microsoft.com/office/drawing/2014/main" id="{00000000-0008-0000-0400-00001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0" name="Text Box 59">
          <a:extLst>
            <a:ext uri="{FF2B5EF4-FFF2-40B4-BE49-F238E27FC236}">
              <a16:creationId xmlns:a16="http://schemas.microsoft.com/office/drawing/2014/main" id="{00000000-0008-0000-0400-00001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1" name="Text Box 59">
          <a:extLst>
            <a:ext uri="{FF2B5EF4-FFF2-40B4-BE49-F238E27FC236}">
              <a16:creationId xmlns:a16="http://schemas.microsoft.com/office/drawing/2014/main" id="{00000000-0008-0000-0400-00001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2" name="Text Box 59">
          <a:extLst>
            <a:ext uri="{FF2B5EF4-FFF2-40B4-BE49-F238E27FC236}">
              <a16:creationId xmlns:a16="http://schemas.microsoft.com/office/drawing/2014/main" id="{00000000-0008-0000-0400-00001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3" name="Text Box 59">
          <a:extLst>
            <a:ext uri="{FF2B5EF4-FFF2-40B4-BE49-F238E27FC236}">
              <a16:creationId xmlns:a16="http://schemas.microsoft.com/office/drawing/2014/main" id="{00000000-0008-0000-0400-00001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4" name="Text Box 59">
          <a:extLst>
            <a:ext uri="{FF2B5EF4-FFF2-40B4-BE49-F238E27FC236}">
              <a16:creationId xmlns:a16="http://schemas.microsoft.com/office/drawing/2014/main" id="{00000000-0008-0000-0400-00001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5" name="Text Box 59">
          <a:extLst>
            <a:ext uri="{FF2B5EF4-FFF2-40B4-BE49-F238E27FC236}">
              <a16:creationId xmlns:a16="http://schemas.microsoft.com/office/drawing/2014/main" id="{00000000-0008-0000-0400-00001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6" name="Text Box 59">
          <a:extLst>
            <a:ext uri="{FF2B5EF4-FFF2-40B4-BE49-F238E27FC236}">
              <a16:creationId xmlns:a16="http://schemas.microsoft.com/office/drawing/2014/main" id="{00000000-0008-0000-0400-00002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7" name="Text Box 59">
          <a:extLst>
            <a:ext uri="{FF2B5EF4-FFF2-40B4-BE49-F238E27FC236}">
              <a16:creationId xmlns:a16="http://schemas.microsoft.com/office/drawing/2014/main" id="{00000000-0008-0000-0400-00002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8" name="Text Box 59">
          <a:extLst>
            <a:ext uri="{FF2B5EF4-FFF2-40B4-BE49-F238E27FC236}">
              <a16:creationId xmlns:a16="http://schemas.microsoft.com/office/drawing/2014/main" id="{00000000-0008-0000-0400-00002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9" name="Text Box 59">
          <a:extLst>
            <a:ext uri="{FF2B5EF4-FFF2-40B4-BE49-F238E27FC236}">
              <a16:creationId xmlns:a16="http://schemas.microsoft.com/office/drawing/2014/main" id="{00000000-0008-0000-0400-00002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0" name="Text Box 59">
          <a:extLst>
            <a:ext uri="{FF2B5EF4-FFF2-40B4-BE49-F238E27FC236}">
              <a16:creationId xmlns:a16="http://schemas.microsoft.com/office/drawing/2014/main" id="{00000000-0008-0000-0400-00002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1" name="Text Box 59">
          <a:extLst>
            <a:ext uri="{FF2B5EF4-FFF2-40B4-BE49-F238E27FC236}">
              <a16:creationId xmlns:a16="http://schemas.microsoft.com/office/drawing/2014/main" id="{00000000-0008-0000-0400-00002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2" name="Text Box 59">
          <a:extLst>
            <a:ext uri="{FF2B5EF4-FFF2-40B4-BE49-F238E27FC236}">
              <a16:creationId xmlns:a16="http://schemas.microsoft.com/office/drawing/2014/main" id="{00000000-0008-0000-0400-00002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3" name="Text Box 59">
          <a:extLst>
            <a:ext uri="{FF2B5EF4-FFF2-40B4-BE49-F238E27FC236}">
              <a16:creationId xmlns:a16="http://schemas.microsoft.com/office/drawing/2014/main" id="{00000000-0008-0000-0400-00002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4" name="Text Box 59">
          <a:extLst>
            <a:ext uri="{FF2B5EF4-FFF2-40B4-BE49-F238E27FC236}">
              <a16:creationId xmlns:a16="http://schemas.microsoft.com/office/drawing/2014/main" id="{00000000-0008-0000-0400-00002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5" name="Text Box 59">
          <a:extLst>
            <a:ext uri="{FF2B5EF4-FFF2-40B4-BE49-F238E27FC236}">
              <a16:creationId xmlns:a16="http://schemas.microsoft.com/office/drawing/2014/main" id="{00000000-0008-0000-0400-00002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6" name="Text Box 59">
          <a:extLst>
            <a:ext uri="{FF2B5EF4-FFF2-40B4-BE49-F238E27FC236}">
              <a16:creationId xmlns:a16="http://schemas.microsoft.com/office/drawing/2014/main" id="{00000000-0008-0000-0400-00002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7" name="Text Box 59">
          <a:extLst>
            <a:ext uri="{FF2B5EF4-FFF2-40B4-BE49-F238E27FC236}">
              <a16:creationId xmlns:a16="http://schemas.microsoft.com/office/drawing/2014/main" id="{00000000-0008-0000-0400-00002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8" name="Text Box 59">
          <a:extLst>
            <a:ext uri="{FF2B5EF4-FFF2-40B4-BE49-F238E27FC236}">
              <a16:creationId xmlns:a16="http://schemas.microsoft.com/office/drawing/2014/main" id="{00000000-0008-0000-0400-00002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9" name="Text Box 59">
          <a:extLst>
            <a:ext uri="{FF2B5EF4-FFF2-40B4-BE49-F238E27FC236}">
              <a16:creationId xmlns:a16="http://schemas.microsoft.com/office/drawing/2014/main" id="{00000000-0008-0000-0400-00002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0" name="Text Box 59">
          <a:extLst>
            <a:ext uri="{FF2B5EF4-FFF2-40B4-BE49-F238E27FC236}">
              <a16:creationId xmlns:a16="http://schemas.microsoft.com/office/drawing/2014/main" id="{00000000-0008-0000-0400-00002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1" name="Text Box 59">
          <a:extLst>
            <a:ext uri="{FF2B5EF4-FFF2-40B4-BE49-F238E27FC236}">
              <a16:creationId xmlns:a16="http://schemas.microsoft.com/office/drawing/2014/main" id="{00000000-0008-0000-0400-00002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2" name="Text Box 59">
          <a:extLst>
            <a:ext uri="{FF2B5EF4-FFF2-40B4-BE49-F238E27FC236}">
              <a16:creationId xmlns:a16="http://schemas.microsoft.com/office/drawing/2014/main" id="{00000000-0008-0000-0400-00003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3" name="Text Box 59">
          <a:extLst>
            <a:ext uri="{FF2B5EF4-FFF2-40B4-BE49-F238E27FC236}">
              <a16:creationId xmlns:a16="http://schemas.microsoft.com/office/drawing/2014/main" id="{00000000-0008-0000-0400-00003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4" name="Text Box 59">
          <a:extLst>
            <a:ext uri="{FF2B5EF4-FFF2-40B4-BE49-F238E27FC236}">
              <a16:creationId xmlns:a16="http://schemas.microsoft.com/office/drawing/2014/main" id="{00000000-0008-0000-0400-00003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5" name="Text Box 59">
          <a:extLst>
            <a:ext uri="{FF2B5EF4-FFF2-40B4-BE49-F238E27FC236}">
              <a16:creationId xmlns:a16="http://schemas.microsoft.com/office/drawing/2014/main" id="{00000000-0008-0000-0400-00003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6" name="Text Box 59">
          <a:extLst>
            <a:ext uri="{FF2B5EF4-FFF2-40B4-BE49-F238E27FC236}">
              <a16:creationId xmlns:a16="http://schemas.microsoft.com/office/drawing/2014/main" id="{00000000-0008-0000-0400-00003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7" name="Text Box 59">
          <a:extLst>
            <a:ext uri="{FF2B5EF4-FFF2-40B4-BE49-F238E27FC236}">
              <a16:creationId xmlns:a16="http://schemas.microsoft.com/office/drawing/2014/main" id="{00000000-0008-0000-0400-00003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8" name="Text Box 59">
          <a:extLst>
            <a:ext uri="{FF2B5EF4-FFF2-40B4-BE49-F238E27FC236}">
              <a16:creationId xmlns:a16="http://schemas.microsoft.com/office/drawing/2014/main" id="{00000000-0008-0000-0400-00003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9" name="Text Box 59">
          <a:extLst>
            <a:ext uri="{FF2B5EF4-FFF2-40B4-BE49-F238E27FC236}">
              <a16:creationId xmlns:a16="http://schemas.microsoft.com/office/drawing/2014/main" id="{00000000-0008-0000-0400-00003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0" name="Text Box 59">
          <a:extLst>
            <a:ext uri="{FF2B5EF4-FFF2-40B4-BE49-F238E27FC236}">
              <a16:creationId xmlns:a16="http://schemas.microsoft.com/office/drawing/2014/main" id="{00000000-0008-0000-0400-00003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1" name="Text Box 59">
          <a:extLst>
            <a:ext uri="{FF2B5EF4-FFF2-40B4-BE49-F238E27FC236}">
              <a16:creationId xmlns:a16="http://schemas.microsoft.com/office/drawing/2014/main" id="{00000000-0008-0000-0400-00003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2" name="Text Box 59">
          <a:extLst>
            <a:ext uri="{FF2B5EF4-FFF2-40B4-BE49-F238E27FC236}">
              <a16:creationId xmlns:a16="http://schemas.microsoft.com/office/drawing/2014/main" id="{00000000-0008-0000-0400-00003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3" name="Text Box 59">
          <a:extLst>
            <a:ext uri="{FF2B5EF4-FFF2-40B4-BE49-F238E27FC236}">
              <a16:creationId xmlns:a16="http://schemas.microsoft.com/office/drawing/2014/main" id="{00000000-0008-0000-0400-00003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4" name="Text Box 59">
          <a:extLst>
            <a:ext uri="{FF2B5EF4-FFF2-40B4-BE49-F238E27FC236}">
              <a16:creationId xmlns:a16="http://schemas.microsoft.com/office/drawing/2014/main" id="{00000000-0008-0000-0400-00003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5" name="Text Box 59">
          <a:extLst>
            <a:ext uri="{FF2B5EF4-FFF2-40B4-BE49-F238E27FC236}">
              <a16:creationId xmlns:a16="http://schemas.microsoft.com/office/drawing/2014/main" id="{00000000-0008-0000-0400-00003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6" name="Text Box 59">
          <a:extLst>
            <a:ext uri="{FF2B5EF4-FFF2-40B4-BE49-F238E27FC236}">
              <a16:creationId xmlns:a16="http://schemas.microsoft.com/office/drawing/2014/main" id="{00000000-0008-0000-0400-00003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7" name="Text Box 59">
          <a:extLst>
            <a:ext uri="{FF2B5EF4-FFF2-40B4-BE49-F238E27FC236}">
              <a16:creationId xmlns:a16="http://schemas.microsoft.com/office/drawing/2014/main" id="{00000000-0008-0000-0400-00003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8" name="Text Box 59">
          <a:extLst>
            <a:ext uri="{FF2B5EF4-FFF2-40B4-BE49-F238E27FC236}">
              <a16:creationId xmlns:a16="http://schemas.microsoft.com/office/drawing/2014/main" id="{00000000-0008-0000-0400-00004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9" name="Text Box 59">
          <a:extLst>
            <a:ext uri="{FF2B5EF4-FFF2-40B4-BE49-F238E27FC236}">
              <a16:creationId xmlns:a16="http://schemas.microsoft.com/office/drawing/2014/main" id="{00000000-0008-0000-0400-00004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0" name="Text Box 59">
          <a:extLst>
            <a:ext uri="{FF2B5EF4-FFF2-40B4-BE49-F238E27FC236}">
              <a16:creationId xmlns:a16="http://schemas.microsoft.com/office/drawing/2014/main" id="{00000000-0008-0000-0400-00004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1" name="Text Box 59">
          <a:extLst>
            <a:ext uri="{FF2B5EF4-FFF2-40B4-BE49-F238E27FC236}">
              <a16:creationId xmlns:a16="http://schemas.microsoft.com/office/drawing/2014/main" id="{00000000-0008-0000-0400-00004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2" name="Text Box 59">
          <a:extLst>
            <a:ext uri="{FF2B5EF4-FFF2-40B4-BE49-F238E27FC236}">
              <a16:creationId xmlns:a16="http://schemas.microsoft.com/office/drawing/2014/main" id="{00000000-0008-0000-0400-00004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3" name="Text Box 59">
          <a:extLst>
            <a:ext uri="{FF2B5EF4-FFF2-40B4-BE49-F238E27FC236}">
              <a16:creationId xmlns:a16="http://schemas.microsoft.com/office/drawing/2014/main" id="{00000000-0008-0000-0400-00004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4" name="Text Box 59">
          <a:extLst>
            <a:ext uri="{FF2B5EF4-FFF2-40B4-BE49-F238E27FC236}">
              <a16:creationId xmlns:a16="http://schemas.microsoft.com/office/drawing/2014/main" id="{00000000-0008-0000-0400-00004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5" name="Text Box 59">
          <a:extLst>
            <a:ext uri="{FF2B5EF4-FFF2-40B4-BE49-F238E27FC236}">
              <a16:creationId xmlns:a16="http://schemas.microsoft.com/office/drawing/2014/main" id="{00000000-0008-0000-0400-00004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6" name="Text Box 59">
          <a:extLst>
            <a:ext uri="{FF2B5EF4-FFF2-40B4-BE49-F238E27FC236}">
              <a16:creationId xmlns:a16="http://schemas.microsoft.com/office/drawing/2014/main" id="{00000000-0008-0000-0400-00004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7" name="Text Box 59">
          <a:extLst>
            <a:ext uri="{FF2B5EF4-FFF2-40B4-BE49-F238E27FC236}">
              <a16:creationId xmlns:a16="http://schemas.microsoft.com/office/drawing/2014/main" id="{00000000-0008-0000-0400-00004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8" name="Text Box 59">
          <a:extLst>
            <a:ext uri="{FF2B5EF4-FFF2-40B4-BE49-F238E27FC236}">
              <a16:creationId xmlns:a16="http://schemas.microsoft.com/office/drawing/2014/main" id="{00000000-0008-0000-0400-00004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9" name="Text Box 59">
          <a:extLst>
            <a:ext uri="{FF2B5EF4-FFF2-40B4-BE49-F238E27FC236}">
              <a16:creationId xmlns:a16="http://schemas.microsoft.com/office/drawing/2014/main" id="{00000000-0008-0000-0400-00004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0" name="Text Box 59">
          <a:extLst>
            <a:ext uri="{FF2B5EF4-FFF2-40B4-BE49-F238E27FC236}">
              <a16:creationId xmlns:a16="http://schemas.microsoft.com/office/drawing/2014/main" id="{00000000-0008-0000-0400-00004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1" name="Text Box 59">
          <a:extLst>
            <a:ext uri="{FF2B5EF4-FFF2-40B4-BE49-F238E27FC236}">
              <a16:creationId xmlns:a16="http://schemas.microsoft.com/office/drawing/2014/main" id="{00000000-0008-0000-0400-00004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2" name="Text Box 59">
          <a:extLst>
            <a:ext uri="{FF2B5EF4-FFF2-40B4-BE49-F238E27FC236}">
              <a16:creationId xmlns:a16="http://schemas.microsoft.com/office/drawing/2014/main" id="{00000000-0008-0000-0400-00004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3" name="Text Box 59">
          <a:extLst>
            <a:ext uri="{FF2B5EF4-FFF2-40B4-BE49-F238E27FC236}">
              <a16:creationId xmlns:a16="http://schemas.microsoft.com/office/drawing/2014/main" id="{00000000-0008-0000-0400-00004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4" name="Text Box 59">
          <a:extLst>
            <a:ext uri="{FF2B5EF4-FFF2-40B4-BE49-F238E27FC236}">
              <a16:creationId xmlns:a16="http://schemas.microsoft.com/office/drawing/2014/main" id="{00000000-0008-0000-0400-00005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5" name="Text Box 59">
          <a:extLst>
            <a:ext uri="{FF2B5EF4-FFF2-40B4-BE49-F238E27FC236}">
              <a16:creationId xmlns:a16="http://schemas.microsoft.com/office/drawing/2014/main" id="{00000000-0008-0000-0400-00005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6" name="Text Box 59">
          <a:extLst>
            <a:ext uri="{FF2B5EF4-FFF2-40B4-BE49-F238E27FC236}">
              <a16:creationId xmlns:a16="http://schemas.microsoft.com/office/drawing/2014/main" id="{00000000-0008-0000-0400-00005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7" name="Text Box 59">
          <a:extLst>
            <a:ext uri="{FF2B5EF4-FFF2-40B4-BE49-F238E27FC236}">
              <a16:creationId xmlns:a16="http://schemas.microsoft.com/office/drawing/2014/main" id="{00000000-0008-0000-0400-00005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8" name="Text Box 59">
          <a:extLst>
            <a:ext uri="{FF2B5EF4-FFF2-40B4-BE49-F238E27FC236}">
              <a16:creationId xmlns:a16="http://schemas.microsoft.com/office/drawing/2014/main" id="{00000000-0008-0000-0400-00005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9" name="Text Box 59">
          <a:extLst>
            <a:ext uri="{FF2B5EF4-FFF2-40B4-BE49-F238E27FC236}">
              <a16:creationId xmlns:a16="http://schemas.microsoft.com/office/drawing/2014/main" id="{00000000-0008-0000-0400-00005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0" name="Text Box 59">
          <a:extLst>
            <a:ext uri="{FF2B5EF4-FFF2-40B4-BE49-F238E27FC236}">
              <a16:creationId xmlns:a16="http://schemas.microsoft.com/office/drawing/2014/main" id="{00000000-0008-0000-0400-00005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1" name="Text Box 59">
          <a:extLst>
            <a:ext uri="{FF2B5EF4-FFF2-40B4-BE49-F238E27FC236}">
              <a16:creationId xmlns:a16="http://schemas.microsoft.com/office/drawing/2014/main" id="{00000000-0008-0000-0400-00005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2" name="Text Box 59">
          <a:extLst>
            <a:ext uri="{FF2B5EF4-FFF2-40B4-BE49-F238E27FC236}">
              <a16:creationId xmlns:a16="http://schemas.microsoft.com/office/drawing/2014/main" id="{00000000-0008-0000-0400-00005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3" name="Text Box 59">
          <a:extLst>
            <a:ext uri="{FF2B5EF4-FFF2-40B4-BE49-F238E27FC236}">
              <a16:creationId xmlns:a16="http://schemas.microsoft.com/office/drawing/2014/main" id="{00000000-0008-0000-0400-00005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4" name="Text Box 59">
          <a:extLst>
            <a:ext uri="{FF2B5EF4-FFF2-40B4-BE49-F238E27FC236}">
              <a16:creationId xmlns:a16="http://schemas.microsoft.com/office/drawing/2014/main" id="{00000000-0008-0000-0400-00005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5" name="Text Box 59">
          <a:extLst>
            <a:ext uri="{FF2B5EF4-FFF2-40B4-BE49-F238E27FC236}">
              <a16:creationId xmlns:a16="http://schemas.microsoft.com/office/drawing/2014/main" id="{00000000-0008-0000-0400-00005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6" name="Text Box 59">
          <a:extLst>
            <a:ext uri="{FF2B5EF4-FFF2-40B4-BE49-F238E27FC236}">
              <a16:creationId xmlns:a16="http://schemas.microsoft.com/office/drawing/2014/main" id="{00000000-0008-0000-0400-00005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7" name="Text Box 59">
          <a:extLst>
            <a:ext uri="{FF2B5EF4-FFF2-40B4-BE49-F238E27FC236}">
              <a16:creationId xmlns:a16="http://schemas.microsoft.com/office/drawing/2014/main" id="{00000000-0008-0000-0400-00005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8" name="Text Box 59">
          <a:extLst>
            <a:ext uri="{FF2B5EF4-FFF2-40B4-BE49-F238E27FC236}">
              <a16:creationId xmlns:a16="http://schemas.microsoft.com/office/drawing/2014/main" id="{00000000-0008-0000-0400-00005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9" name="Text Box 59">
          <a:extLst>
            <a:ext uri="{FF2B5EF4-FFF2-40B4-BE49-F238E27FC236}">
              <a16:creationId xmlns:a16="http://schemas.microsoft.com/office/drawing/2014/main" id="{00000000-0008-0000-0400-00005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0" name="Text Box 59">
          <a:extLst>
            <a:ext uri="{FF2B5EF4-FFF2-40B4-BE49-F238E27FC236}">
              <a16:creationId xmlns:a16="http://schemas.microsoft.com/office/drawing/2014/main" id="{00000000-0008-0000-0400-00006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1" name="Text Box 59">
          <a:extLst>
            <a:ext uri="{FF2B5EF4-FFF2-40B4-BE49-F238E27FC236}">
              <a16:creationId xmlns:a16="http://schemas.microsoft.com/office/drawing/2014/main" id="{00000000-0008-0000-0400-00006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2" name="Text Box 59">
          <a:extLst>
            <a:ext uri="{FF2B5EF4-FFF2-40B4-BE49-F238E27FC236}">
              <a16:creationId xmlns:a16="http://schemas.microsoft.com/office/drawing/2014/main" id="{00000000-0008-0000-0400-00006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3" name="Text Box 59">
          <a:extLst>
            <a:ext uri="{FF2B5EF4-FFF2-40B4-BE49-F238E27FC236}">
              <a16:creationId xmlns:a16="http://schemas.microsoft.com/office/drawing/2014/main" id="{00000000-0008-0000-0400-00006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4" name="Text Box 59">
          <a:extLst>
            <a:ext uri="{FF2B5EF4-FFF2-40B4-BE49-F238E27FC236}">
              <a16:creationId xmlns:a16="http://schemas.microsoft.com/office/drawing/2014/main" id="{00000000-0008-0000-0400-00006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5" name="Text Box 59">
          <a:extLst>
            <a:ext uri="{FF2B5EF4-FFF2-40B4-BE49-F238E27FC236}">
              <a16:creationId xmlns:a16="http://schemas.microsoft.com/office/drawing/2014/main" id="{00000000-0008-0000-0400-00006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6" name="Text Box 59">
          <a:extLst>
            <a:ext uri="{FF2B5EF4-FFF2-40B4-BE49-F238E27FC236}">
              <a16:creationId xmlns:a16="http://schemas.microsoft.com/office/drawing/2014/main" id="{00000000-0008-0000-0400-00006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7" name="Text Box 59">
          <a:extLst>
            <a:ext uri="{FF2B5EF4-FFF2-40B4-BE49-F238E27FC236}">
              <a16:creationId xmlns:a16="http://schemas.microsoft.com/office/drawing/2014/main" id="{00000000-0008-0000-0400-00006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8" name="Text Box 59">
          <a:extLst>
            <a:ext uri="{FF2B5EF4-FFF2-40B4-BE49-F238E27FC236}">
              <a16:creationId xmlns:a16="http://schemas.microsoft.com/office/drawing/2014/main" id="{00000000-0008-0000-0400-00006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9" name="Text Box 59">
          <a:extLst>
            <a:ext uri="{FF2B5EF4-FFF2-40B4-BE49-F238E27FC236}">
              <a16:creationId xmlns:a16="http://schemas.microsoft.com/office/drawing/2014/main" id="{00000000-0008-0000-0400-00006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0" name="Text Box 59">
          <a:extLst>
            <a:ext uri="{FF2B5EF4-FFF2-40B4-BE49-F238E27FC236}">
              <a16:creationId xmlns:a16="http://schemas.microsoft.com/office/drawing/2014/main" id="{00000000-0008-0000-0400-00006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1" name="Text Box 59">
          <a:extLst>
            <a:ext uri="{FF2B5EF4-FFF2-40B4-BE49-F238E27FC236}">
              <a16:creationId xmlns:a16="http://schemas.microsoft.com/office/drawing/2014/main" id="{00000000-0008-0000-0400-00006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2" name="Text Box 59">
          <a:extLst>
            <a:ext uri="{FF2B5EF4-FFF2-40B4-BE49-F238E27FC236}">
              <a16:creationId xmlns:a16="http://schemas.microsoft.com/office/drawing/2014/main" id="{00000000-0008-0000-0400-00006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3" name="Text Box 59">
          <a:extLst>
            <a:ext uri="{FF2B5EF4-FFF2-40B4-BE49-F238E27FC236}">
              <a16:creationId xmlns:a16="http://schemas.microsoft.com/office/drawing/2014/main" id="{00000000-0008-0000-0400-00006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4" name="Text Box 59">
          <a:extLst>
            <a:ext uri="{FF2B5EF4-FFF2-40B4-BE49-F238E27FC236}">
              <a16:creationId xmlns:a16="http://schemas.microsoft.com/office/drawing/2014/main" id="{00000000-0008-0000-0400-00006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5" name="Text Box 59">
          <a:extLst>
            <a:ext uri="{FF2B5EF4-FFF2-40B4-BE49-F238E27FC236}">
              <a16:creationId xmlns:a16="http://schemas.microsoft.com/office/drawing/2014/main" id="{00000000-0008-0000-0400-00006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6" name="Text Box 59">
          <a:extLst>
            <a:ext uri="{FF2B5EF4-FFF2-40B4-BE49-F238E27FC236}">
              <a16:creationId xmlns:a16="http://schemas.microsoft.com/office/drawing/2014/main" id="{00000000-0008-0000-0400-00007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7" name="Text Box 59">
          <a:extLst>
            <a:ext uri="{FF2B5EF4-FFF2-40B4-BE49-F238E27FC236}">
              <a16:creationId xmlns:a16="http://schemas.microsoft.com/office/drawing/2014/main" id="{00000000-0008-0000-0400-00007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8" name="Text Box 59">
          <a:extLst>
            <a:ext uri="{FF2B5EF4-FFF2-40B4-BE49-F238E27FC236}">
              <a16:creationId xmlns:a16="http://schemas.microsoft.com/office/drawing/2014/main" id="{00000000-0008-0000-0400-00007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9" name="Text Box 59">
          <a:extLst>
            <a:ext uri="{FF2B5EF4-FFF2-40B4-BE49-F238E27FC236}">
              <a16:creationId xmlns:a16="http://schemas.microsoft.com/office/drawing/2014/main" id="{00000000-0008-0000-0400-00007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0" name="Text Box 59">
          <a:extLst>
            <a:ext uri="{FF2B5EF4-FFF2-40B4-BE49-F238E27FC236}">
              <a16:creationId xmlns:a16="http://schemas.microsoft.com/office/drawing/2014/main" id="{00000000-0008-0000-0400-00007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1" name="Text Box 59">
          <a:extLst>
            <a:ext uri="{FF2B5EF4-FFF2-40B4-BE49-F238E27FC236}">
              <a16:creationId xmlns:a16="http://schemas.microsoft.com/office/drawing/2014/main" id="{00000000-0008-0000-0400-00007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2" name="Text Box 59">
          <a:extLst>
            <a:ext uri="{FF2B5EF4-FFF2-40B4-BE49-F238E27FC236}">
              <a16:creationId xmlns:a16="http://schemas.microsoft.com/office/drawing/2014/main" id="{00000000-0008-0000-0400-00007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3" name="Text Box 59">
          <a:extLst>
            <a:ext uri="{FF2B5EF4-FFF2-40B4-BE49-F238E27FC236}">
              <a16:creationId xmlns:a16="http://schemas.microsoft.com/office/drawing/2014/main" id="{00000000-0008-0000-0400-00007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4" name="Text Box 59">
          <a:extLst>
            <a:ext uri="{FF2B5EF4-FFF2-40B4-BE49-F238E27FC236}">
              <a16:creationId xmlns:a16="http://schemas.microsoft.com/office/drawing/2014/main" id="{00000000-0008-0000-0400-00007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5" name="Text Box 59">
          <a:extLst>
            <a:ext uri="{FF2B5EF4-FFF2-40B4-BE49-F238E27FC236}">
              <a16:creationId xmlns:a16="http://schemas.microsoft.com/office/drawing/2014/main" id="{00000000-0008-0000-0400-00007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6" name="Text Box 59">
          <a:extLst>
            <a:ext uri="{FF2B5EF4-FFF2-40B4-BE49-F238E27FC236}">
              <a16:creationId xmlns:a16="http://schemas.microsoft.com/office/drawing/2014/main" id="{00000000-0008-0000-0400-00007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7" name="Text Box 59">
          <a:extLst>
            <a:ext uri="{FF2B5EF4-FFF2-40B4-BE49-F238E27FC236}">
              <a16:creationId xmlns:a16="http://schemas.microsoft.com/office/drawing/2014/main" id="{00000000-0008-0000-0400-00007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8" name="Text Box 59">
          <a:extLst>
            <a:ext uri="{FF2B5EF4-FFF2-40B4-BE49-F238E27FC236}">
              <a16:creationId xmlns:a16="http://schemas.microsoft.com/office/drawing/2014/main" id="{00000000-0008-0000-0400-00007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9" name="Text Box 59">
          <a:extLst>
            <a:ext uri="{FF2B5EF4-FFF2-40B4-BE49-F238E27FC236}">
              <a16:creationId xmlns:a16="http://schemas.microsoft.com/office/drawing/2014/main" id="{00000000-0008-0000-0400-00007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0" name="Text Box 59">
          <a:extLst>
            <a:ext uri="{FF2B5EF4-FFF2-40B4-BE49-F238E27FC236}">
              <a16:creationId xmlns:a16="http://schemas.microsoft.com/office/drawing/2014/main" id="{00000000-0008-0000-0400-00007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1" name="Text Box 59">
          <a:extLst>
            <a:ext uri="{FF2B5EF4-FFF2-40B4-BE49-F238E27FC236}">
              <a16:creationId xmlns:a16="http://schemas.microsoft.com/office/drawing/2014/main" id="{00000000-0008-0000-0400-00007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2" name="Text Box 59">
          <a:extLst>
            <a:ext uri="{FF2B5EF4-FFF2-40B4-BE49-F238E27FC236}">
              <a16:creationId xmlns:a16="http://schemas.microsoft.com/office/drawing/2014/main" id="{00000000-0008-0000-0400-00008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3" name="Text Box 59">
          <a:extLst>
            <a:ext uri="{FF2B5EF4-FFF2-40B4-BE49-F238E27FC236}">
              <a16:creationId xmlns:a16="http://schemas.microsoft.com/office/drawing/2014/main" id="{00000000-0008-0000-0400-00008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4" name="Text Box 59">
          <a:extLst>
            <a:ext uri="{FF2B5EF4-FFF2-40B4-BE49-F238E27FC236}">
              <a16:creationId xmlns:a16="http://schemas.microsoft.com/office/drawing/2014/main" id="{00000000-0008-0000-0400-00008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5" name="Text Box 59">
          <a:extLst>
            <a:ext uri="{FF2B5EF4-FFF2-40B4-BE49-F238E27FC236}">
              <a16:creationId xmlns:a16="http://schemas.microsoft.com/office/drawing/2014/main" id="{00000000-0008-0000-0400-00008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6" name="Text Box 59">
          <a:extLst>
            <a:ext uri="{FF2B5EF4-FFF2-40B4-BE49-F238E27FC236}">
              <a16:creationId xmlns:a16="http://schemas.microsoft.com/office/drawing/2014/main" id="{00000000-0008-0000-0400-00008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7" name="Text Box 59">
          <a:extLst>
            <a:ext uri="{FF2B5EF4-FFF2-40B4-BE49-F238E27FC236}">
              <a16:creationId xmlns:a16="http://schemas.microsoft.com/office/drawing/2014/main" id="{00000000-0008-0000-0400-00008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8" name="Text Box 59">
          <a:extLst>
            <a:ext uri="{FF2B5EF4-FFF2-40B4-BE49-F238E27FC236}">
              <a16:creationId xmlns:a16="http://schemas.microsoft.com/office/drawing/2014/main" id="{00000000-0008-0000-0400-00008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9" name="Text Box 59">
          <a:extLst>
            <a:ext uri="{FF2B5EF4-FFF2-40B4-BE49-F238E27FC236}">
              <a16:creationId xmlns:a16="http://schemas.microsoft.com/office/drawing/2014/main" id="{00000000-0008-0000-0400-00008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0" name="Text Box 59">
          <a:extLst>
            <a:ext uri="{FF2B5EF4-FFF2-40B4-BE49-F238E27FC236}">
              <a16:creationId xmlns:a16="http://schemas.microsoft.com/office/drawing/2014/main" id="{00000000-0008-0000-0400-00008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1" name="Text Box 59">
          <a:extLst>
            <a:ext uri="{FF2B5EF4-FFF2-40B4-BE49-F238E27FC236}">
              <a16:creationId xmlns:a16="http://schemas.microsoft.com/office/drawing/2014/main" id="{00000000-0008-0000-0400-00008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2" name="Text Box 59">
          <a:extLst>
            <a:ext uri="{FF2B5EF4-FFF2-40B4-BE49-F238E27FC236}">
              <a16:creationId xmlns:a16="http://schemas.microsoft.com/office/drawing/2014/main" id="{00000000-0008-0000-0400-00008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3" name="Text Box 59">
          <a:extLst>
            <a:ext uri="{FF2B5EF4-FFF2-40B4-BE49-F238E27FC236}">
              <a16:creationId xmlns:a16="http://schemas.microsoft.com/office/drawing/2014/main" id="{00000000-0008-0000-0400-00008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4" name="Text Box 59">
          <a:extLst>
            <a:ext uri="{FF2B5EF4-FFF2-40B4-BE49-F238E27FC236}">
              <a16:creationId xmlns:a16="http://schemas.microsoft.com/office/drawing/2014/main" id="{00000000-0008-0000-0400-00008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5" name="Text Box 59">
          <a:extLst>
            <a:ext uri="{FF2B5EF4-FFF2-40B4-BE49-F238E27FC236}">
              <a16:creationId xmlns:a16="http://schemas.microsoft.com/office/drawing/2014/main" id="{00000000-0008-0000-0400-00008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6" name="Text Box 59">
          <a:extLst>
            <a:ext uri="{FF2B5EF4-FFF2-40B4-BE49-F238E27FC236}">
              <a16:creationId xmlns:a16="http://schemas.microsoft.com/office/drawing/2014/main" id="{00000000-0008-0000-0400-00008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7" name="Text Box 59">
          <a:extLst>
            <a:ext uri="{FF2B5EF4-FFF2-40B4-BE49-F238E27FC236}">
              <a16:creationId xmlns:a16="http://schemas.microsoft.com/office/drawing/2014/main" id="{00000000-0008-0000-0400-00008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8" name="Text Box 59">
          <a:extLst>
            <a:ext uri="{FF2B5EF4-FFF2-40B4-BE49-F238E27FC236}">
              <a16:creationId xmlns:a16="http://schemas.microsoft.com/office/drawing/2014/main" id="{00000000-0008-0000-0400-00009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9" name="Text Box 59">
          <a:extLst>
            <a:ext uri="{FF2B5EF4-FFF2-40B4-BE49-F238E27FC236}">
              <a16:creationId xmlns:a16="http://schemas.microsoft.com/office/drawing/2014/main" id="{00000000-0008-0000-0400-00009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0" name="Text Box 59">
          <a:extLst>
            <a:ext uri="{FF2B5EF4-FFF2-40B4-BE49-F238E27FC236}">
              <a16:creationId xmlns:a16="http://schemas.microsoft.com/office/drawing/2014/main" id="{00000000-0008-0000-0400-00009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1" name="Text Box 59">
          <a:extLst>
            <a:ext uri="{FF2B5EF4-FFF2-40B4-BE49-F238E27FC236}">
              <a16:creationId xmlns:a16="http://schemas.microsoft.com/office/drawing/2014/main" id="{00000000-0008-0000-0400-00009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2" name="Text Box 59">
          <a:extLst>
            <a:ext uri="{FF2B5EF4-FFF2-40B4-BE49-F238E27FC236}">
              <a16:creationId xmlns:a16="http://schemas.microsoft.com/office/drawing/2014/main" id="{00000000-0008-0000-0400-00009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3" name="Text Box 59">
          <a:extLst>
            <a:ext uri="{FF2B5EF4-FFF2-40B4-BE49-F238E27FC236}">
              <a16:creationId xmlns:a16="http://schemas.microsoft.com/office/drawing/2014/main" id="{00000000-0008-0000-0400-00009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4" name="Text Box 59">
          <a:extLst>
            <a:ext uri="{FF2B5EF4-FFF2-40B4-BE49-F238E27FC236}">
              <a16:creationId xmlns:a16="http://schemas.microsoft.com/office/drawing/2014/main" id="{00000000-0008-0000-0400-00009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5" name="Text Box 59">
          <a:extLst>
            <a:ext uri="{FF2B5EF4-FFF2-40B4-BE49-F238E27FC236}">
              <a16:creationId xmlns:a16="http://schemas.microsoft.com/office/drawing/2014/main" id="{00000000-0008-0000-0400-00009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6" name="Text Box 59">
          <a:extLst>
            <a:ext uri="{FF2B5EF4-FFF2-40B4-BE49-F238E27FC236}">
              <a16:creationId xmlns:a16="http://schemas.microsoft.com/office/drawing/2014/main" id="{00000000-0008-0000-0400-00009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7" name="Text Box 59">
          <a:extLst>
            <a:ext uri="{FF2B5EF4-FFF2-40B4-BE49-F238E27FC236}">
              <a16:creationId xmlns:a16="http://schemas.microsoft.com/office/drawing/2014/main" id="{00000000-0008-0000-0400-00009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8" name="Text Box 59">
          <a:extLst>
            <a:ext uri="{FF2B5EF4-FFF2-40B4-BE49-F238E27FC236}">
              <a16:creationId xmlns:a16="http://schemas.microsoft.com/office/drawing/2014/main" id="{00000000-0008-0000-0400-00009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9" name="Text Box 59">
          <a:extLst>
            <a:ext uri="{FF2B5EF4-FFF2-40B4-BE49-F238E27FC236}">
              <a16:creationId xmlns:a16="http://schemas.microsoft.com/office/drawing/2014/main" id="{00000000-0008-0000-0400-00009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0" name="Text Box 59">
          <a:extLst>
            <a:ext uri="{FF2B5EF4-FFF2-40B4-BE49-F238E27FC236}">
              <a16:creationId xmlns:a16="http://schemas.microsoft.com/office/drawing/2014/main" id="{00000000-0008-0000-0400-00009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1" name="Text Box 59">
          <a:extLst>
            <a:ext uri="{FF2B5EF4-FFF2-40B4-BE49-F238E27FC236}">
              <a16:creationId xmlns:a16="http://schemas.microsoft.com/office/drawing/2014/main" id="{00000000-0008-0000-0400-00009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2" name="Text Box 59">
          <a:extLst>
            <a:ext uri="{FF2B5EF4-FFF2-40B4-BE49-F238E27FC236}">
              <a16:creationId xmlns:a16="http://schemas.microsoft.com/office/drawing/2014/main" id="{00000000-0008-0000-0400-00009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3" name="Text Box 59">
          <a:extLst>
            <a:ext uri="{FF2B5EF4-FFF2-40B4-BE49-F238E27FC236}">
              <a16:creationId xmlns:a16="http://schemas.microsoft.com/office/drawing/2014/main" id="{00000000-0008-0000-0400-00009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4" name="Text Box 59">
          <a:extLst>
            <a:ext uri="{FF2B5EF4-FFF2-40B4-BE49-F238E27FC236}">
              <a16:creationId xmlns:a16="http://schemas.microsoft.com/office/drawing/2014/main" id="{00000000-0008-0000-0400-0000A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5" name="Text Box 59">
          <a:extLst>
            <a:ext uri="{FF2B5EF4-FFF2-40B4-BE49-F238E27FC236}">
              <a16:creationId xmlns:a16="http://schemas.microsoft.com/office/drawing/2014/main" id="{00000000-0008-0000-0400-0000A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6" name="Text Box 59">
          <a:extLst>
            <a:ext uri="{FF2B5EF4-FFF2-40B4-BE49-F238E27FC236}">
              <a16:creationId xmlns:a16="http://schemas.microsoft.com/office/drawing/2014/main" id="{00000000-0008-0000-0400-0000A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7" name="Text Box 59">
          <a:extLst>
            <a:ext uri="{FF2B5EF4-FFF2-40B4-BE49-F238E27FC236}">
              <a16:creationId xmlns:a16="http://schemas.microsoft.com/office/drawing/2014/main" id="{00000000-0008-0000-0400-0000A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8" name="Text Box 59">
          <a:extLst>
            <a:ext uri="{FF2B5EF4-FFF2-40B4-BE49-F238E27FC236}">
              <a16:creationId xmlns:a16="http://schemas.microsoft.com/office/drawing/2014/main" id="{00000000-0008-0000-0400-0000A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9" name="Text Box 59">
          <a:extLst>
            <a:ext uri="{FF2B5EF4-FFF2-40B4-BE49-F238E27FC236}">
              <a16:creationId xmlns:a16="http://schemas.microsoft.com/office/drawing/2014/main" id="{00000000-0008-0000-0400-0000A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0" name="Text Box 59">
          <a:extLst>
            <a:ext uri="{FF2B5EF4-FFF2-40B4-BE49-F238E27FC236}">
              <a16:creationId xmlns:a16="http://schemas.microsoft.com/office/drawing/2014/main" id="{00000000-0008-0000-0400-0000A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1" name="Text Box 59">
          <a:extLst>
            <a:ext uri="{FF2B5EF4-FFF2-40B4-BE49-F238E27FC236}">
              <a16:creationId xmlns:a16="http://schemas.microsoft.com/office/drawing/2014/main" id="{00000000-0008-0000-0400-0000A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2" name="Text Box 59">
          <a:extLst>
            <a:ext uri="{FF2B5EF4-FFF2-40B4-BE49-F238E27FC236}">
              <a16:creationId xmlns:a16="http://schemas.microsoft.com/office/drawing/2014/main" id="{00000000-0008-0000-0400-0000A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3" name="Text Box 59">
          <a:extLst>
            <a:ext uri="{FF2B5EF4-FFF2-40B4-BE49-F238E27FC236}">
              <a16:creationId xmlns:a16="http://schemas.microsoft.com/office/drawing/2014/main" id="{00000000-0008-0000-0400-0000A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4" name="Text Box 59">
          <a:extLst>
            <a:ext uri="{FF2B5EF4-FFF2-40B4-BE49-F238E27FC236}">
              <a16:creationId xmlns:a16="http://schemas.microsoft.com/office/drawing/2014/main" id="{00000000-0008-0000-0400-0000A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5" name="Text Box 59">
          <a:extLst>
            <a:ext uri="{FF2B5EF4-FFF2-40B4-BE49-F238E27FC236}">
              <a16:creationId xmlns:a16="http://schemas.microsoft.com/office/drawing/2014/main" id="{00000000-0008-0000-0400-0000A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6" name="Text Box 59">
          <a:extLst>
            <a:ext uri="{FF2B5EF4-FFF2-40B4-BE49-F238E27FC236}">
              <a16:creationId xmlns:a16="http://schemas.microsoft.com/office/drawing/2014/main" id="{00000000-0008-0000-0400-0000A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7" name="Text Box 59">
          <a:extLst>
            <a:ext uri="{FF2B5EF4-FFF2-40B4-BE49-F238E27FC236}">
              <a16:creationId xmlns:a16="http://schemas.microsoft.com/office/drawing/2014/main" id="{00000000-0008-0000-0400-0000A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8" name="Text Box 59">
          <a:extLst>
            <a:ext uri="{FF2B5EF4-FFF2-40B4-BE49-F238E27FC236}">
              <a16:creationId xmlns:a16="http://schemas.microsoft.com/office/drawing/2014/main" id="{00000000-0008-0000-0400-0000A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9" name="Text Box 59">
          <a:extLst>
            <a:ext uri="{FF2B5EF4-FFF2-40B4-BE49-F238E27FC236}">
              <a16:creationId xmlns:a16="http://schemas.microsoft.com/office/drawing/2014/main" id="{00000000-0008-0000-0400-0000A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0" name="Text Box 59">
          <a:extLst>
            <a:ext uri="{FF2B5EF4-FFF2-40B4-BE49-F238E27FC236}">
              <a16:creationId xmlns:a16="http://schemas.microsoft.com/office/drawing/2014/main" id="{00000000-0008-0000-0400-0000B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1" name="Text Box 59">
          <a:extLst>
            <a:ext uri="{FF2B5EF4-FFF2-40B4-BE49-F238E27FC236}">
              <a16:creationId xmlns:a16="http://schemas.microsoft.com/office/drawing/2014/main" id="{00000000-0008-0000-0400-0000B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2" name="Text Box 59">
          <a:extLst>
            <a:ext uri="{FF2B5EF4-FFF2-40B4-BE49-F238E27FC236}">
              <a16:creationId xmlns:a16="http://schemas.microsoft.com/office/drawing/2014/main" id="{00000000-0008-0000-0400-0000B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3" name="Text Box 59">
          <a:extLst>
            <a:ext uri="{FF2B5EF4-FFF2-40B4-BE49-F238E27FC236}">
              <a16:creationId xmlns:a16="http://schemas.microsoft.com/office/drawing/2014/main" id="{00000000-0008-0000-0400-0000B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4" name="Text Box 59">
          <a:extLst>
            <a:ext uri="{FF2B5EF4-FFF2-40B4-BE49-F238E27FC236}">
              <a16:creationId xmlns:a16="http://schemas.microsoft.com/office/drawing/2014/main" id="{00000000-0008-0000-0400-0000B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5" name="Text Box 59">
          <a:extLst>
            <a:ext uri="{FF2B5EF4-FFF2-40B4-BE49-F238E27FC236}">
              <a16:creationId xmlns:a16="http://schemas.microsoft.com/office/drawing/2014/main" id="{00000000-0008-0000-0400-0000B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6" name="Text Box 59">
          <a:extLst>
            <a:ext uri="{FF2B5EF4-FFF2-40B4-BE49-F238E27FC236}">
              <a16:creationId xmlns:a16="http://schemas.microsoft.com/office/drawing/2014/main" id="{00000000-0008-0000-0400-0000B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7" name="Text Box 59">
          <a:extLst>
            <a:ext uri="{FF2B5EF4-FFF2-40B4-BE49-F238E27FC236}">
              <a16:creationId xmlns:a16="http://schemas.microsoft.com/office/drawing/2014/main" id="{00000000-0008-0000-0400-0000B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8" name="Text Box 59">
          <a:extLst>
            <a:ext uri="{FF2B5EF4-FFF2-40B4-BE49-F238E27FC236}">
              <a16:creationId xmlns:a16="http://schemas.microsoft.com/office/drawing/2014/main" id="{00000000-0008-0000-0400-0000B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9" name="Text Box 59">
          <a:extLst>
            <a:ext uri="{FF2B5EF4-FFF2-40B4-BE49-F238E27FC236}">
              <a16:creationId xmlns:a16="http://schemas.microsoft.com/office/drawing/2014/main" id="{00000000-0008-0000-0400-0000B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70" name="Text Box 59">
          <a:extLst>
            <a:ext uri="{FF2B5EF4-FFF2-40B4-BE49-F238E27FC236}">
              <a16:creationId xmlns:a16="http://schemas.microsoft.com/office/drawing/2014/main" id="{00000000-0008-0000-0400-0000B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1" name="Text Box 59">
          <a:extLst>
            <a:ext uri="{FF2B5EF4-FFF2-40B4-BE49-F238E27FC236}">
              <a16:creationId xmlns:a16="http://schemas.microsoft.com/office/drawing/2014/main" id="{00000000-0008-0000-0400-0000B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2" name="Text Box 59">
          <a:extLst>
            <a:ext uri="{FF2B5EF4-FFF2-40B4-BE49-F238E27FC236}">
              <a16:creationId xmlns:a16="http://schemas.microsoft.com/office/drawing/2014/main" id="{00000000-0008-0000-0400-0000B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3" name="Text Box 59">
          <a:extLst>
            <a:ext uri="{FF2B5EF4-FFF2-40B4-BE49-F238E27FC236}">
              <a16:creationId xmlns:a16="http://schemas.microsoft.com/office/drawing/2014/main" id="{00000000-0008-0000-0400-0000B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4" name="Text Box 59">
          <a:extLst>
            <a:ext uri="{FF2B5EF4-FFF2-40B4-BE49-F238E27FC236}">
              <a16:creationId xmlns:a16="http://schemas.microsoft.com/office/drawing/2014/main" id="{00000000-0008-0000-0400-0000B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5" name="Text Box 59">
          <a:extLst>
            <a:ext uri="{FF2B5EF4-FFF2-40B4-BE49-F238E27FC236}">
              <a16:creationId xmlns:a16="http://schemas.microsoft.com/office/drawing/2014/main" id="{00000000-0008-0000-0400-0000B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6" name="Text Box 59">
          <a:extLst>
            <a:ext uri="{FF2B5EF4-FFF2-40B4-BE49-F238E27FC236}">
              <a16:creationId xmlns:a16="http://schemas.microsoft.com/office/drawing/2014/main" id="{00000000-0008-0000-0400-0000C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7" name="Text Box 59">
          <a:extLst>
            <a:ext uri="{FF2B5EF4-FFF2-40B4-BE49-F238E27FC236}">
              <a16:creationId xmlns:a16="http://schemas.microsoft.com/office/drawing/2014/main" id="{00000000-0008-0000-0400-0000C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8" name="Text Box 59">
          <a:extLst>
            <a:ext uri="{FF2B5EF4-FFF2-40B4-BE49-F238E27FC236}">
              <a16:creationId xmlns:a16="http://schemas.microsoft.com/office/drawing/2014/main" id="{00000000-0008-0000-0400-0000C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9" name="Text Box 59">
          <a:extLst>
            <a:ext uri="{FF2B5EF4-FFF2-40B4-BE49-F238E27FC236}">
              <a16:creationId xmlns:a16="http://schemas.microsoft.com/office/drawing/2014/main" id="{00000000-0008-0000-0400-0000C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0" name="Text Box 59">
          <a:extLst>
            <a:ext uri="{FF2B5EF4-FFF2-40B4-BE49-F238E27FC236}">
              <a16:creationId xmlns:a16="http://schemas.microsoft.com/office/drawing/2014/main" id="{00000000-0008-0000-0400-0000C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1" name="Text Box 59">
          <a:extLst>
            <a:ext uri="{FF2B5EF4-FFF2-40B4-BE49-F238E27FC236}">
              <a16:creationId xmlns:a16="http://schemas.microsoft.com/office/drawing/2014/main" id="{00000000-0008-0000-0400-0000C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2" name="Text Box 59">
          <a:extLst>
            <a:ext uri="{FF2B5EF4-FFF2-40B4-BE49-F238E27FC236}">
              <a16:creationId xmlns:a16="http://schemas.microsoft.com/office/drawing/2014/main" id="{00000000-0008-0000-0400-0000C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3" name="Text Box 59">
          <a:extLst>
            <a:ext uri="{FF2B5EF4-FFF2-40B4-BE49-F238E27FC236}">
              <a16:creationId xmlns:a16="http://schemas.microsoft.com/office/drawing/2014/main" id="{00000000-0008-0000-0400-0000C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4" name="Text Box 59">
          <a:extLst>
            <a:ext uri="{FF2B5EF4-FFF2-40B4-BE49-F238E27FC236}">
              <a16:creationId xmlns:a16="http://schemas.microsoft.com/office/drawing/2014/main" id="{00000000-0008-0000-0400-0000C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5" name="Text Box 59">
          <a:extLst>
            <a:ext uri="{FF2B5EF4-FFF2-40B4-BE49-F238E27FC236}">
              <a16:creationId xmlns:a16="http://schemas.microsoft.com/office/drawing/2014/main" id="{00000000-0008-0000-0400-0000C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6" name="Text Box 59">
          <a:extLst>
            <a:ext uri="{FF2B5EF4-FFF2-40B4-BE49-F238E27FC236}">
              <a16:creationId xmlns:a16="http://schemas.microsoft.com/office/drawing/2014/main" id="{00000000-0008-0000-0400-0000C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7" name="Text Box 59">
          <a:extLst>
            <a:ext uri="{FF2B5EF4-FFF2-40B4-BE49-F238E27FC236}">
              <a16:creationId xmlns:a16="http://schemas.microsoft.com/office/drawing/2014/main" id="{00000000-0008-0000-0400-0000C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8" name="Text Box 59">
          <a:extLst>
            <a:ext uri="{FF2B5EF4-FFF2-40B4-BE49-F238E27FC236}">
              <a16:creationId xmlns:a16="http://schemas.microsoft.com/office/drawing/2014/main" id="{00000000-0008-0000-0400-0000C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9" name="Text Box 59">
          <a:extLst>
            <a:ext uri="{FF2B5EF4-FFF2-40B4-BE49-F238E27FC236}">
              <a16:creationId xmlns:a16="http://schemas.microsoft.com/office/drawing/2014/main" id="{00000000-0008-0000-0400-0000C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0" name="Text Box 59">
          <a:extLst>
            <a:ext uri="{FF2B5EF4-FFF2-40B4-BE49-F238E27FC236}">
              <a16:creationId xmlns:a16="http://schemas.microsoft.com/office/drawing/2014/main" id="{00000000-0008-0000-0400-0000C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1" name="Text Box 59">
          <a:extLst>
            <a:ext uri="{FF2B5EF4-FFF2-40B4-BE49-F238E27FC236}">
              <a16:creationId xmlns:a16="http://schemas.microsoft.com/office/drawing/2014/main" id="{00000000-0008-0000-0400-0000C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2" name="Text Box 59">
          <a:extLst>
            <a:ext uri="{FF2B5EF4-FFF2-40B4-BE49-F238E27FC236}">
              <a16:creationId xmlns:a16="http://schemas.microsoft.com/office/drawing/2014/main" id="{00000000-0008-0000-0400-0000D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3" name="Text Box 59">
          <a:extLst>
            <a:ext uri="{FF2B5EF4-FFF2-40B4-BE49-F238E27FC236}">
              <a16:creationId xmlns:a16="http://schemas.microsoft.com/office/drawing/2014/main" id="{00000000-0008-0000-0400-0000D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4" name="Text Box 59">
          <a:extLst>
            <a:ext uri="{FF2B5EF4-FFF2-40B4-BE49-F238E27FC236}">
              <a16:creationId xmlns:a16="http://schemas.microsoft.com/office/drawing/2014/main" id="{00000000-0008-0000-0400-0000D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5" name="Text Box 59">
          <a:extLst>
            <a:ext uri="{FF2B5EF4-FFF2-40B4-BE49-F238E27FC236}">
              <a16:creationId xmlns:a16="http://schemas.microsoft.com/office/drawing/2014/main" id="{00000000-0008-0000-0400-0000D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6" name="Text Box 59">
          <a:extLst>
            <a:ext uri="{FF2B5EF4-FFF2-40B4-BE49-F238E27FC236}">
              <a16:creationId xmlns:a16="http://schemas.microsoft.com/office/drawing/2014/main" id="{00000000-0008-0000-0400-0000D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7" name="Text Box 59">
          <a:extLst>
            <a:ext uri="{FF2B5EF4-FFF2-40B4-BE49-F238E27FC236}">
              <a16:creationId xmlns:a16="http://schemas.microsoft.com/office/drawing/2014/main" id="{00000000-0008-0000-0400-0000D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8" name="Text Box 59">
          <a:extLst>
            <a:ext uri="{FF2B5EF4-FFF2-40B4-BE49-F238E27FC236}">
              <a16:creationId xmlns:a16="http://schemas.microsoft.com/office/drawing/2014/main" id="{00000000-0008-0000-0400-0000D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9" name="Text Box 59">
          <a:extLst>
            <a:ext uri="{FF2B5EF4-FFF2-40B4-BE49-F238E27FC236}">
              <a16:creationId xmlns:a16="http://schemas.microsoft.com/office/drawing/2014/main" id="{00000000-0008-0000-0400-0000D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0" name="Text Box 59">
          <a:extLst>
            <a:ext uri="{FF2B5EF4-FFF2-40B4-BE49-F238E27FC236}">
              <a16:creationId xmlns:a16="http://schemas.microsoft.com/office/drawing/2014/main" id="{00000000-0008-0000-0400-0000D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1" name="Text Box 59">
          <a:extLst>
            <a:ext uri="{FF2B5EF4-FFF2-40B4-BE49-F238E27FC236}">
              <a16:creationId xmlns:a16="http://schemas.microsoft.com/office/drawing/2014/main" id="{00000000-0008-0000-0400-0000D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2" name="Text Box 59">
          <a:extLst>
            <a:ext uri="{FF2B5EF4-FFF2-40B4-BE49-F238E27FC236}">
              <a16:creationId xmlns:a16="http://schemas.microsoft.com/office/drawing/2014/main" id="{00000000-0008-0000-0400-0000D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3" name="Text Box 59">
          <a:extLst>
            <a:ext uri="{FF2B5EF4-FFF2-40B4-BE49-F238E27FC236}">
              <a16:creationId xmlns:a16="http://schemas.microsoft.com/office/drawing/2014/main" id="{00000000-0008-0000-0400-0000D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4" name="Text Box 59">
          <a:extLst>
            <a:ext uri="{FF2B5EF4-FFF2-40B4-BE49-F238E27FC236}">
              <a16:creationId xmlns:a16="http://schemas.microsoft.com/office/drawing/2014/main" id="{00000000-0008-0000-0400-0000D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5" name="Text Box 59">
          <a:extLst>
            <a:ext uri="{FF2B5EF4-FFF2-40B4-BE49-F238E27FC236}">
              <a16:creationId xmlns:a16="http://schemas.microsoft.com/office/drawing/2014/main" id="{00000000-0008-0000-0400-0000D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6" name="Text Box 59">
          <a:extLst>
            <a:ext uri="{FF2B5EF4-FFF2-40B4-BE49-F238E27FC236}">
              <a16:creationId xmlns:a16="http://schemas.microsoft.com/office/drawing/2014/main" id="{00000000-0008-0000-0400-0000D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7" name="Text Box 59">
          <a:extLst>
            <a:ext uri="{FF2B5EF4-FFF2-40B4-BE49-F238E27FC236}">
              <a16:creationId xmlns:a16="http://schemas.microsoft.com/office/drawing/2014/main" id="{00000000-0008-0000-0400-0000D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8" name="Text Box 59">
          <a:extLst>
            <a:ext uri="{FF2B5EF4-FFF2-40B4-BE49-F238E27FC236}">
              <a16:creationId xmlns:a16="http://schemas.microsoft.com/office/drawing/2014/main" id="{00000000-0008-0000-0400-0000E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9" name="Text Box 59">
          <a:extLst>
            <a:ext uri="{FF2B5EF4-FFF2-40B4-BE49-F238E27FC236}">
              <a16:creationId xmlns:a16="http://schemas.microsoft.com/office/drawing/2014/main" id="{00000000-0008-0000-0400-0000E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0" name="Text Box 59">
          <a:extLst>
            <a:ext uri="{FF2B5EF4-FFF2-40B4-BE49-F238E27FC236}">
              <a16:creationId xmlns:a16="http://schemas.microsoft.com/office/drawing/2014/main" id="{00000000-0008-0000-0400-0000E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1" name="Text Box 59">
          <a:extLst>
            <a:ext uri="{FF2B5EF4-FFF2-40B4-BE49-F238E27FC236}">
              <a16:creationId xmlns:a16="http://schemas.microsoft.com/office/drawing/2014/main" id="{00000000-0008-0000-0400-0000E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2" name="Text Box 59">
          <a:extLst>
            <a:ext uri="{FF2B5EF4-FFF2-40B4-BE49-F238E27FC236}">
              <a16:creationId xmlns:a16="http://schemas.microsoft.com/office/drawing/2014/main" id="{00000000-0008-0000-0400-0000E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3" name="Text Box 59">
          <a:extLst>
            <a:ext uri="{FF2B5EF4-FFF2-40B4-BE49-F238E27FC236}">
              <a16:creationId xmlns:a16="http://schemas.microsoft.com/office/drawing/2014/main" id="{00000000-0008-0000-0400-0000E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4" name="Text Box 59">
          <a:extLst>
            <a:ext uri="{FF2B5EF4-FFF2-40B4-BE49-F238E27FC236}">
              <a16:creationId xmlns:a16="http://schemas.microsoft.com/office/drawing/2014/main" id="{00000000-0008-0000-0400-0000E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5" name="Text Box 59">
          <a:extLst>
            <a:ext uri="{FF2B5EF4-FFF2-40B4-BE49-F238E27FC236}">
              <a16:creationId xmlns:a16="http://schemas.microsoft.com/office/drawing/2014/main" id="{00000000-0008-0000-0400-0000E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6" name="Text Box 59">
          <a:extLst>
            <a:ext uri="{FF2B5EF4-FFF2-40B4-BE49-F238E27FC236}">
              <a16:creationId xmlns:a16="http://schemas.microsoft.com/office/drawing/2014/main" id="{00000000-0008-0000-0400-0000E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7" name="Text Box 59">
          <a:extLst>
            <a:ext uri="{FF2B5EF4-FFF2-40B4-BE49-F238E27FC236}">
              <a16:creationId xmlns:a16="http://schemas.microsoft.com/office/drawing/2014/main" id="{00000000-0008-0000-0400-0000E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8" name="Text Box 59">
          <a:extLst>
            <a:ext uri="{FF2B5EF4-FFF2-40B4-BE49-F238E27FC236}">
              <a16:creationId xmlns:a16="http://schemas.microsoft.com/office/drawing/2014/main" id="{00000000-0008-0000-0400-0000E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9" name="Text Box 59">
          <a:extLst>
            <a:ext uri="{FF2B5EF4-FFF2-40B4-BE49-F238E27FC236}">
              <a16:creationId xmlns:a16="http://schemas.microsoft.com/office/drawing/2014/main" id="{00000000-0008-0000-0400-0000E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0" name="Text Box 59">
          <a:extLst>
            <a:ext uri="{FF2B5EF4-FFF2-40B4-BE49-F238E27FC236}">
              <a16:creationId xmlns:a16="http://schemas.microsoft.com/office/drawing/2014/main" id="{00000000-0008-0000-0400-0000E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1" name="Text Box 59">
          <a:extLst>
            <a:ext uri="{FF2B5EF4-FFF2-40B4-BE49-F238E27FC236}">
              <a16:creationId xmlns:a16="http://schemas.microsoft.com/office/drawing/2014/main" id="{00000000-0008-0000-0400-0000E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2" name="Text Box 59">
          <a:extLst>
            <a:ext uri="{FF2B5EF4-FFF2-40B4-BE49-F238E27FC236}">
              <a16:creationId xmlns:a16="http://schemas.microsoft.com/office/drawing/2014/main" id="{00000000-0008-0000-0400-0000E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3" name="Text Box 59">
          <a:extLst>
            <a:ext uri="{FF2B5EF4-FFF2-40B4-BE49-F238E27FC236}">
              <a16:creationId xmlns:a16="http://schemas.microsoft.com/office/drawing/2014/main" id="{00000000-0008-0000-0400-0000E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4" name="Text Box 59">
          <a:extLst>
            <a:ext uri="{FF2B5EF4-FFF2-40B4-BE49-F238E27FC236}">
              <a16:creationId xmlns:a16="http://schemas.microsoft.com/office/drawing/2014/main" id="{00000000-0008-0000-0400-0000F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5" name="Text Box 59">
          <a:extLst>
            <a:ext uri="{FF2B5EF4-FFF2-40B4-BE49-F238E27FC236}">
              <a16:creationId xmlns:a16="http://schemas.microsoft.com/office/drawing/2014/main" id="{00000000-0008-0000-0400-0000F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6" name="Text Box 59">
          <a:extLst>
            <a:ext uri="{FF2B5EF4-FFF2-40B4-BE49-F238E27FC236}">
              <a16:creationId xmlns:a16="http://schemas.microsoft.com/office/drawing/2014/main" id="{00000000-0008-0000-0400-0000F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7" name="Text Box 59">
          <a:extLst>
            <a:ext uri="{FF2B5EF4-FFF2-40B4-BE49-F238E27FC236}">
              <a16:creationId xmlns:a16="http://schemas.microsoft.com/office/drawing/2014/main" id="{00000000-0008-0000-0400-0000F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8" name="Text Box 59">
          <a:extLst>
            <a:ext uri="{FF2B5EF4-FFF2-40B4-BE49-F238E27FC236}">
              <a16:creationId xmlns:a16="http://schemas.microsoft.com/office/drawing/2014/main" id="{00000000-0008-0000-0400-0000F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9" name="Text Box 59">
          <a:extLst>
            <a:ext uri="{FF2B5EF4-FFF2-40B4-BE49-F238E27FC236}">
              <a16:creationId xmlns:a16="http://schemas.microsoft.com/office/drawing/2014/main" id="{00000000-0008-0000-0400-0000F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0" name="Text Box 59">
          <a:extLst>
            <a:ext uri="{FF2B5EF4-FFF2-40B4-BE49-F238E27FC236}">
              <a16:creationId xmlns:a16="http://schemas.microsoft.com/office/drawing/2014/main" id="{00000000-0008-0000-0400-0000F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1" name="Text Box 59">
          <a:extLst>
            <a:ext uri="{FF2B5EF4-FFF2-40B4-BE49-F238E27FC236}">
              <a16:creationId xmlns:a16="http://schemas.microsoft.com/office/drawing/2014/main" id="{00000000-0008-0000-0400-0000F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2" name="Text Box 59">
          <a:extLst>
            <a:ext uri="{FF2B5EF4-FFF2-40B4-BE49-F238E27FC236}">
              <a16:creationId xmlns:a16="http://schemas.microsoft.com/office/drawing/2014/main" id="{00000000-0008-0000-0400-0000F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3" name="Text Box 59">
          <a:extLst>
            <a:ext uri="{FF2B5EF4-FFF2-40B4-BE49-F238E27FC236}">
              <a16:creationId xmlns:a16="http://schemas.microsoft.com/office/drawing/2014/main" id="{00000000-0008-0000-0400-0000F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4" name="Text Box 59">
          <a:extLst>
            <a:ext uri="{FF2B5EF4-FFF2-40B4-BE49-F238E27FC236}">
              <a16:creationId xmlns:a16="http://schemas.microsoft.com/office/drawing/2014/main" id="{00000000-0008-0000-0400-0000F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5" name="Text Box 59">
          <a:extLst>
            <a:ext uri="{FF2B5EF4-FFF2-40B4-BE49-F238E27FC236}">
              <a16:creationId xmlns:a16="http://schemas.microsoft.com/office/drawing/2014/main" id="{00000000-0008-0000-0400-0000F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6" name="Text Box 59">
          <a:extLst>
            <a:ext uri="{FF2B5EF4-FFF2-40B4-BE49-F238E27FC236}">
              <a16:creationId xmlns:a16="http://schemas.microsoft.com/office/drawing/2014/main" id="{00000000-0008-0000-0400-0000F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7" name="Text Box 59">
          <a:extLst>
            <a:ext uri="{FF2B5EF4-FFF2-40B4-BE49-F238E27FC236}">
              <a16:creationId xmlns:a16="http://schemas.microsoft.com/office/drawing/2014/main" id="{00000000-0008-0000-0400-0000F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8" name="Text Box 59">
          <a:extLst>
            <a:ext uri="{FF2B5EF4-FFF2-40B4-BE49-F238E27FC236}">
              <a16:creationId xmlns:a16="http://schemas.microsoft.com/office/drawing/2014/main" id="{00000000-0008-0000-0400-0000F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9" name="Text Box 59">
          <a:extLst>
            <a:ext uri="{FF2B5EF4-FFF2-40B4-BE49-F238E27FC236}">
              <a16:creationId xmlns:a16="http://schemas.microsoft.com/office/drawing/2014/main" id="{00000000-0008-0000-0400-0000F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0" name="Text Box 59">
          <a:extLst>
            <a:ext uri="{FF2B5EF4-FFF2-40B4-BE49-F238E27FC236}">
              <a16:creationId xmlns:a16="http://schemas.microsoft.com/office/drawing/2014/main" id="{00000000-0008-0000-0400-00000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1" name="Text Box 59">
          <a:extLst>
            <a:ext uri="{FF2B5EF4-FFF2-40B4-BE49-F238E27FC236}">
              <a16:creationId xmlns:a16="http://schemas.microsoft.com/office/drawing/2014/main" id="{00000000-0008-0000-0400-00000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2" name="Text Box 59">
          <a:extLst>
            <a:ext uri="{FF2B5EF4-FFF2-40B4-BE49-F238E27FC236}">
              <a16:creationId xmlns:a16="http://schemas.microsoft.com/office/drawing/2014/main" id="{00000000-0008-0000-0400-00000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3" name="Text Box 59">
          <a:extLst>
            <a:ext uri="{FF2B5EF4-FFF2-40B4-BE49-F238E27FC236}">
              <a16:creationId xmlns:a16="http://schemas.microsoft.com/office/drawing/2014/main" id="{00000000-0008-0000-0400-00000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4" name="Text Box 59">
          <a:extLst>
            <a:ext uri="{FF2B5EF4-FFF2-40B4-BE49-F238E27FC236}">
              <a16:creationId xmlns:a16="http://schemas.microsoft.com/office/drawing/2014/main" id="{00000000-0008-0000-0400-00000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5" name="Text Box 59">
          <a:extLst>
            <a:ext uri="{FF2B5EF4-FFF2-40B4-BE49-F238E27FC236}">
              <a16:creationId xmlns:a16="http://schemas.microsoft.com/office/drawing/2014/main" id="{00000000-0008-0000-0400-00000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6" name="Text Box 59">
          <a:extLst>
            <a:ext uri="{FF2B5EF4-FFF2-40B4-BE49-F238E27FC236}">
              <a16:creationId xmlns:a16="http://schemas.microsoft.com/office/drawing/2014/main" id="{00000000-0008-0000-0400-00000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7" name="Text Box 59">
          <a:extLst>
            <a:ext uri="{FF2B5EF4-FFF2-40B4-BE49-F238E27FC236}">
              <a16:creationId xmlns:a16="http://schemas.microsoft.com/office/drawing/2014/main" id="{00000000-0008-0000-0400-00000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8" name="Text Box 59">
          <a:extLst>
            <a:ext uri="{FF2B5EF4-FFF2-40B4-BE49-F238E27FC236}">
              <a16:creationId xmlns:a16="http://schemas.microsoft.com/office/drawing/2014/main" id="{00000000-0008-0000-0400-00000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9" name="Text Box 59">
          <a:extLst>
            <a:ext uri="{FF2B5EF4-FFF2-40B4-BE49-F238E27FC236}">
              <a16:creationId xmlns:a16="http://schemas.microsoft.com/office/drawing/2014/main" id="{00000000-0008-0000-0400-00000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0" name="Text Box 59">
          <a:extLst>
            <a:ext uri="{FF2B5EF4-FFF2-40B4-BE49-F238E27FC236}">
              <a16:creationId xmlns:a16="http://schemas.microsoft.com/office/drawing/2014/main" id="{00000000-0008-0000-0400-00000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1" name="Text Box 59">
          <a:extLst>
            <a:ext uri="{FF2B5EF4-FFF2-40B4-BE49-F238E27FC236}">
              <a16:creationId xmlns:a16="http://schemas.microsoft.com/office/drawing/2014/main" id="{00000000-0008-0000-0400-00000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2" name="Text Box 59">
          <a:extLst>
            <a:ext uri="{FF2B5EF4-FFF2-40B4-BE49-F238E27FC236}">
              <a16:creationId xmlns:a16="http://schemas.microsoft.com/office/drawing/2014/main" id="{00000000-0008-0000-0400-00000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3" name="Text Box 59">
          <a:extLst>
            <a:ext uri="{FF2B5EF4-FFF2-40B4-BE49-F238E27FC236}">
              <a16:creationId xmlns:a16="http://schemas.microsoft.com/office/drawing/2014/main" id="{00000000-0008-0000-0400-00000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4" name="Text Box 59">
          <a:extLst>
            <a:ext uri="{FF2B5EF4-FFF2-40B4-BE49-F238E27FC236}">
              <a16:creationId xmlns:a16="http://schemas.microsoft.com/office/drawing/2014/main" id="{00000000-0008-0000-0400-00000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5" name="Text Box 59">
          <a:extLst>
            <a:ext uri="{FF2B5EF4-FFF2-40B4-BE49-F238E27FC236}">
              <a16:creationId xmlns:a16="http://schemas.microsoft.com/office/drawing/2014/main" id="{00000000-0008-0000-0400-00000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6" name="Text Box 59">
          <a:extLst>
            <a:ext uri="{FF2B5EF4-FFF2-40B4-BE49-F238E27FC236}">
              <a16:creationId xmlns:a16="http://schemas.microsoft.com/office/drawing/2014/main" id="{00000000-0008-0000-0400-00001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7" name="Text Box 59">
          <a:extLst>
            <a:ext uri="{FF2B5EF4-FFF2-40B4-BE49-F238E27FC236}">
              <a16:creationId xmlns:a16="http://schemas.microsoft.com/office/drawing/2014/main" id="{00000000-0008-0000-0400-00001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8" name="Text Box 59">
          <a:extLst>
            <a:ext uri="{FF2B5EF4-FFF2-40B4-BE49-F238E27FC236}">
              <a16:creationId xmlns:a16="http://schemas.microsoft.com/office/drawing/2014/main" id="{00000000-0008-0000-0400-00001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9" name="Text Box 59">
          <a:extLst>
            <a:ext uri="{FF2B5EF4-FFF2-40B4-BE49-F238E27FC236}">
              <a16:creationId xmlns:a16="http://schemas.microsoft.com/office/drawing/2014/main" id="{00000000-0008-0000-0400-00001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0" name="Text Box 59">
          <a:extLst>
            <a:ext uri="{FF2B5EF4-FFF2-40B4-BE49-F238E27FC236}">
              <a16:creationId xmlns:a16="http://schemas.microsoft.com/office/drawing/2014/main" id="{00000000-0008-0000-0400-00001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1" name="Text Box 59">
          <a:extLst>
            <a:ext uri="{FF2B5EF4-FFF2-40B4-BE49-F238E27FC236}">
              <a16:creationId xmlns:a16="http://schemas.microsoft.com/office/drawing/2014/main" id="{00000000-0008-0000-0400-00001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2" name="Text Box 59">
          <a:extLst>
            <a:ext uri="{FF2B5EF4-FFF2-40B4-BE49-F238E27FC236}">
              <a16:creationId xmlns:a16="http://schemas.microsoft.com/office/drawing/2014/main" id="{00000000-0008-0000-0400-00001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3" name="Text Box 59">
          <a:extLst>
            <a:ext uri="{FF2B5EF4-FFF2-40B4-BE49-F238E27FC236}">
              <a16:creationId xmlns:a16="http://schemas.microsoft.com/office/drawing/2014/main" id="{00000000-0008-0000-0400-00001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4" name="Text Box 59">
          <a:extLst>
            <a:ext uri="{FF2B5EF4-FFF2-40B4-BE49-F238E27FC236}">
              <a16:creationId xmlns:a16="http://schemas.microsoft.com/office/drawing/2014/main" id="{00000000-0008-0000-0400-00001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5" name="Text Box 59">
          <a:extLst>
            <a:ext uri="{FF2B5EF4-FFF2-40B4-BE49-F238E27FC236}">
              <a16:creationId xmlns:a16="http://schemas.microsoft.com/office/drawing/2014/main" id="{00000000-0008-0000-0400-00001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6" name="Text Box 59">
          <a:extLst>
            <a:ext uri="{FF2B5EF4-FFF2-40B4-BE49-F238E27FC236}">
              <a16:creationId xmlns:a16="http://schemas.microsoft.com/office/drawing/2014/main" id="{00000000-0008-0000-0400-00001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7" name="Text Box 59">
          <a:extLst>
            <a:ext uri="{FF2B5EF4-FFF2-40B4-BE49-F238E27FC236}">
              <a16:creationId xmlns:a16="http://schemas.microsoft.com/office/drawing/2014/main" id="{00000000-0008-0000-0400-00001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8" name="Text Box 59">
          <a:extLst>
            <a:ext uri="{FF2B5EF4-FFF2-40B4-BE49-F238E27FC236}">
              <a16:creationId xmlns:a16="http://schemas.microsoft.com/office/drawing/2014/main" id="{00000000-0008-0000-0400-00001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9" name="Text Box 59">
          <a:extLst>
            <a:ext uri="{FF2B5EF4-FFF2-40B4-BE49-F238E27FC236}">
              <a16:creationId xmlns:a16="http://schemas.microsoft.com/office/drawing/2014/main" id="{00000000-0008-0000-0400-00001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0" name="Text Box 59">
          <a:extLst>
            <a:ext uri="{FF2B5EF4-FFF2-40B4-BE49-F238E27FC236}">
              <a16:creationId xmlns:a16="http://schemas.microsoft.com/office/drawing/2014/main" id="{00000000-0008-0000-0400-00001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1" name="Text Box 59">
          <a:extLst>
            <a:ext uri="{FF2B5EF4-FFF2-40B4-BE49-F238E27FC236}">
              <a16:creationId xmlns:a16="http://schemas.microsoft.com/office/drawing/2014/main" id="{00000000-0008-0000-0400-00001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2" name="Text Box 59">
          <a:extLst>
            <a:ext uri="{FF2B5EF4-FFF2-40B4-BE49-F238E27FC236}">
              <a16:creationId xmlns:a16="http://schemas.microsoft.com/office/drawing/2014/main" id="{00000000-0008-0000-0400-00002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3" name="Text Box 59">
          <a:extLst>
            <a:ext uri="{FF2B5EF4-FFF2-40B4-BE49-F238E27FC236}">
              <a16:creationId xmlns:a16="http://schemas.microsoft.com/office/drawing/2014/main" id="{00000000-0008-0000-0400-00002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4" name="Text Box 59">
          <a:extLst>
            <a:ext uri="{FF2B5EF4-FFF2-40B4-BE49-F238E27FC236}">
              <a16:creationId xmlns:a16="http://schemas.microsoft.com/office/drawing/2014/main" id="{00000000-0008-0000-0400-00002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5" name="Text Box 59">
          <a:extLst>
            <a:ext uri="{FF2B5EF4-FFF2-40B4-BE49-F238E27FC236}">
              <a16:creationId xmlns:a16="http://schemas.microsoft.com/office/drawing/2014/main" id="{00000000-0008-0000-0400-00002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6" name="Text Box 59">
          <a:extLst>
            <a:ext uri="{FF2B5EF4-FFF2-40B4-BE49-F238E27FC236}">
              <a16:creationId xmlns:a16="http://schemas.microsoft.com/office/drawing/2014/main" id="{00000000-0008-0000-0400-00002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7" name="Text Box 59">
          <a:extLst>
            <a:ext uri="{FF2B5EF4-FFF2-40B4-BE49-F238E27FC236}">
              <a16:creationId xmlns:a16="http://schemas.microsoft.com/office/drawing/2014/main" id="{00000000-0008-0000-0400-00002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8" name="Text Box 59">
          <a:extLst>
            <a:ext uri="{FF2B5EF4-FFF2-40B4-BE49-F238E27FC236}">
              <a16:creationId xmlns:a16="http://schemas.microsoft.com/office/drawing/2014/main" id="{00000000-0008-0000-0400-00002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9" name="Text Box 59">
          <a:extLst>
            <a:ext uri="{FF2B5EF4-FFF2-40B4-BE49-F238E27FC236}">
              <a16:creationId xmlns:a16="http://schemas.microsoft.com/office/drawing/2014/main" id="{00000000-0008-0000-0400-00002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0" name="Text Box 59">
          <a:extLst>
            <a:ext uri="{FF2B5EF4-FFF2-40B4-BE49-F238E27FC236}">
              <a16:creationId xmlns:a16="http://schemas.microsoft.com/office/drawing/2014/main" id="{00000000-0008-0000-0400-00002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1" name="Text Box 59">
          <a:extLst>
            <a:ext uri="{FF2B5EF4-FFF2-40B4-BE49-F238E27FC236}">
              <a16:creationId xmlns:a16="http://schemas.microsoft.com/office/drawing/2014/main" id="{00000000-0008-0000-0400-00002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2" name="Text Box 59">
          <a:extLst>
            <a:ext uri="{FF2B5EF4-FFF2-40B4-BE49-F238E27FC236}">
              <a16:creationId xmlns:a16="http://schemas.microsoft.com/office/drawing/2014/main" id="{00000000-0008-0000-0400-00002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3" name="Text Box 59">
          <a:extLst>
            <a:ext uri="{FF2B5EF4-FFF2-40B4-BE49-F238E27FC236}">
              <a16:creationId xmlns:a16="http://schemas.microsoft.com/office/drawing/2014/main" id="{00000000-0008-0000-0400-00002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4" name="Text Box 59">
          <a:extLst>
            <a:ext uri="{FF2B5EF4-FFF2-40B4-BE49-F238E27FC236}">
              <a16:creationId xmlns:a16="http://schemas.microsoft.com/office/drawing/2014/main" id="{00000000-0008-0000-0400-00002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5" name="Text Box 59">
          <a:extLst>
            <a:ext uri="{FF2B5EF4-FFF2-40B4-BE49-F238E27FC236}">
              <a16:creationId xmlns:a16="http://schemas.microsoft.com/office/drawing/2014/main" id="{00000000-0008-0000-0400-00002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6" name="Text Box 59">
          <a:extLst>
            <a:ext uri="{FF2B5EF4-FFF2-40B4-BE49-F238E27FC236}">
              <a16:creationId xmlns:a16="http://schemas.microsoft.com/office/drawing/2014/main" id="{00000000-0008-0000-0400-00002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7" name="Text Box 59">
          <a:extLst>
            <a:ext uri="{FF2B5EF4-FFF2-40B4-BE49-F238E27FC236}">
              <a16:creationId xmlns:a16="http://schemas.microsoft.com/office/drawing/2014/main" id="{00000000-0008-0000-0400-00002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8" name="Text Box 59">
          <a:extLst>
            <a:ext uri="{FF2B5EF4-FFF2-40B4-BE49-F238E27FC236}">
              <a16:creationId xmlns:a16="http://schemas.microsoft.com/office/drawing/2014/main" id="{00000000-0008-0000-0400-00003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9" name="Text Box 59">
          <a:extLst>
            <a:ext uri="{FF2B5EF4-FFF2-40B4-BE49-F238E27FC236}">
              <a16:creationId xmlns:a16="http://schemas.microsoft.com/office/drawing/2014/main" id="{00000000-0008-0000-0400-00003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0" name="Text Box 59">
          <a:extLst>
            <a:ext uri="{FF2B5EF4-FFF2-40B4-BE49-F238E27FC236}">
              <a16:creationId xmlns:a16="http://schemas.microsoft.com/office/drawing/2014/main" id="{00000000-0008-0000-0400-00003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1" name="Text Box 59">
          <a:extLst>
            <a:ext uri="{FF2B5EF4-FFF2-40B4-BE49-F238E27FC236}">
              <a16:creationId xmlns:a16="http://schemas.microsoft.com/office/drawing/2014/main" id="{00000000-0008-0000-0400-00003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2" name="Text Box 59">
          <a:extLst>
            <a:ext uri="{FF2B5EF4-FFF2-40B4-BE49-F238E27FC236}">
              <a16:creationId xmlns:a16="http://schemas.microsoft.com/office/drawing/2014/main" id="{00000000-0008-0000-0400-00003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3" name="Text Box 59">
          <a:extLst>
            <a:ext uri="{FF2B5EF4-FFF2-40B4-BE49-F238E27FC236}">
              <a16:creationId xmlns:a16="http://schemas.microsoft.com/office/drawing/2014/main" id="{00000000-0008-0000-0400-00003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4" name="Text Box 59">
          <a:extLst>
            <a:ext uri="{FF2B5EF4-FFF2-40B4-BE49-F238E27FC236}">
              <a16:creationId xmlns:a16="http://schemas.microsoft.com/office/drawing/2014/main" id="{00000000-0008-0000-0400-00003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5" name="Text Box 59">
          <a:extLst>
            <a:ext uri="{FF2B5EF4-FFF2-40B4-BE49-F238E27FC236}">
              <a16:creationId xmlns:a16="http://schemas.microsoft.com/office/drawing/2014/main" id="{00000000-0008-0000-0400-00003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6" name="Text Box 59">
          <a:extLst>
            <a:ext uri="{FF2B5EF4-FFF2-40B4-BE49-F238E27FC236}">
              <a16:creationId xmlns:a16="http://schemas.microsoft.com/office/drawing/2014/main" id="{00000000-0008-0000-0400-00003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7" name="Text Box 59">
          <a:extLst>
            <a:ext uri="{FF2B5EF4-FFF2-40B4-BE49-F238E27FC236}">
              <a16:creationId xmlns:a16="http://schemas.microsoft.com/office/drawing/2014/main" id="{00000000-0008-0000-0400-00003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8" name="Text Box 59">
          <a:extLst>
            <a:ext uri="{FF2B5EF4-FFF2-40B4-BE49-F238E27FC236}">
              <a16:creationId xmlns:a16="http://schemas.microsoft.com/office/drawing/2014/main" id="{00000000-0008-0000-0400-00003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9" name="Text Box 59">
          <a:extLst>
            <a:ext uri="{FF2B5EF4-FFF2-40B4-BE49-F238E27FC236}">
              <a16:creationId xmlns:a16="http://schemas.microsoft.com/office/drawing/2014/main" id="{00000000-0008-0000-0400-00003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0" name="Text Box 59">
          <a:extLst>
            <a:ext uri="{FF2B5EF4-FFF2-40B4-BE49-F238E27FC236}">
              <a16:creationId xmlns:a16="http://schemas.microsoft.com/office/drawing/2014/main" id="{00000000-0008-0000-0400-00003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1" name="Text Box 59">
          <a:extLst>
            <a:ext uri="{FF2B5EF4-FFF2-40B4-BE49-F238E27FC236}">
              <a16:creationId xmlns:a16="http://schemas.microsoft.com/office/drawing/2014/main" id="{00000000-0008-0000-0400-00003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2" name="Text Box 59">
          <a:extLst>
            <a:ext uri="{FF2B5EF4-FFF2-40B4-BE49-F238E27FC236}">
              <a16:creationId xmlns:a16="http://schemas.microsoft.com/office/drawing/2014/main" id="{00000000-0008-0000-0400-00003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3" name="Text Box 59">
          <a:extLst>
            <a:ext uri="{FF2B5EF4-FFF2-40B4-BE49-F238E27FC236}">
              <a16:creationId xmlns:a16="http://schemas.microsoft.com/office/drawing/2014/main" id="{00000000-0008-0000-0400-00003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4" name="Text Box 59">
          <a:extLst>
            <a:ext uri="{FF2B5EF4-FFF2-40B4-BE49-F238E27FC236}">
              <a16:creationId xmlns:a16="http://schemas.microsoft.com/office/drawing/2014/main" id="{00000000-0008-0000-0400-00004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5" name="Text Box 59">
          <a:extLst>
            <a:ext uri="{FF2B5EF4-FFF2-40B4-BE49-F238E27FC236}">
              <a16:creationId xmlns:a16="http://schemas.microsoft.com/office/drawing/2014/main" id="{00000000-0008-0000-0400-00004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6" name="Text Box 59">
          <a:extLst>
            <a:ext uri="{FF2B5EF4-FFF2-40B4-BE49-F238E27FC236}">
              <a16:creationId xmlns:a16="http://schemas.microsoft.com/office/drawing/2014/main" id="{00000000-0008-0000-0400-00004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7" name="Text Box 59">
          <a:extLst>
            <a:ext uri="{FF2B5EF4-FFF2-40B4-BE49-F238E27FC236}">
              <a16:creationId xmlns:a16="http://schemas.microsoft.com/office/drawing/2014/main" id="{00000000-0008-0000-0400-00004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8" name="Text Box 59">
          <a:extLst>
            <a:ext uri="{FF2B5EF4-FFF2-40B4-BE49-F238E27FC236}">
              <a16:creationId xmlns:a16="http://schemas.microsoft.com/office/drawing/2014/main" id="{00000000-0008-0000-0400-00004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9" name="Text Box 59">
          <a:extLst>
            <a:ext uri="{FF2B5EF4-FFF2-40B4-BE49-F238E27FC236}">
              <a16:creationId xmlns:a16="http://schemas.microsoft.com/office/drawing/2014/main" id="{00000000-0008-0000-0400-00004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0" name="Text Box 59">
          <a:extLst>
            <a:ext uri="{FF2B5EF4-FFF2-40B4-BE49-F238E27FC236}">
              <a16:creationId xmlns:a16="http://schemas.microsoft.com/office/drawing/2014/main" id="{00000000-0008-0000-0400-00004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1" name="Text Box 59">
          <a:extLst>
            <a:ext uri="{FF2B5EF4-FFF2-40B4-BE49-F238E27FC236}">
              <a16:creationId xmlns:a16="http://schemas.microsoft.com/office/drawing/2014/main" id="{00000000-0008-0000-0400-00004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2" name="Text Box 59">
          <a:extLst>
            <a:ext uri="{FF2B5EF4-FFF2-40B4-BE49-F238E27FC236}">
              <a16:creationId xmlns:a16="http://schemas.microsoft.com/office/drawing/2014/main" id="{00000000-0008-0000-0400-00004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3" name="Text Box 59">
          <a:extLst>
            <a:ext uri="{FF2B5EF4-FFF2-40B4-BE49-F238E27FC236}">
              <a16:creationId xmlns:a16="http://schemas.microsoft.com/office/drawing/2014/main" id="{00000000-0008-0000-0400-00004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4" name="Text Box 59">
          <a:extLst>
            <a:ext uri="{FF2B5EF4-FFF2-40B4-BE49-F238E27FC236}">
              <a16:creationId xmlns:a16="http://schemas.microsoft.com/office/drawing/2014/main" id="{00000000-0008-0000-0400-00004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5" name="Text Box 59">
          <a:extLst>
            <a:ext uri="{FF2B5EF4-FFF2-40B4-BE49-F238E27FC236}">
              <a16:creationId xmlns:a16="http://schemas.microsoft.com/office/drawing/2014/main" id="{00000000-0008-0000-0400-00004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6" name="Text Box 59">
          <a:extLst>
            <a:ext uri="{FF2B5EF4-FFF2-40B4-BE49-F238E27FC236}">
              <a16:creationId xmlns:a16="http://schemas.microsoft.com/office/drawing/2014/main" id="{00000000-0008-0000-0400-00004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7" name="Text Box 59">
          <a:extLst>
            <a:ext uri="{FF2B5EF4-FFF2-40B4-BE49-F238E27FC236}">
              <a16:creationId xmlns:a16="http://schemas.microsoft.com/office/drawing/2014/main" id="{00000000-0008-0000-0400-00004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8" name="Text Box 59">
          <a:extLst>
            <a:ext uri="{FF2B5EF4-FFF2-40B4-BE49-F238E27FC236}">
              <a16:creationId xmlns:a16="http://schemas.microsoft.com/office/drawing/2014/main" id="{00000000-0008-0000-0400-00004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9" name="Text Box 59">
          <a:extLst>
            <a:ext uri="{FF2B5EF4-FFF2-40B4-BE49-F238E27FC236}">
              <a16:creationId xmlns:a16="http://schemas.microsoft.com/office/drawing/2014/main" id="{00000000-0008-0000-0400-00004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0" name="Text Box 59">
          <a:extLst>
            <a:ext uri="{FF2B5EF4-FFF2-40B4-BE49-F238E27FC236}">
              <a16:creationId xmlns:a16="http://schemas.microsoft.com/office/drawing/2014/main" id="{00000000-0008-0000-0400-00005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1" name="Text Box 59">
          <a:extLst>
            <a:ext uri="{FF2B5EF4-FFF2-40B4-BE49-F238E27FC236}">
              <a16:creationId xmlns:a16="http://schemas.microsoft.com/office/drawing/2014/main" id="{00000000-0008-0000-0400-00005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2" name="Text Box 59">
          <a:extLst>
            <a:ext uri="{FF2B5EF4-FFF2-40B4-BE49-F238E27FC236}">
              <a16:creationId xmlns:a16="http://schemas.microsoft.com/office/drawing/2014/main" id="{00000000-0008-0000-0400-00005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3" name="Text Box 59">
          <a:extLst>
            <a:ext uri="{FF2B5EF4-FFF2-40B4-BE49-F238E27FC236}">
              <a16:creationId xmlns:a16="http://schemas.microsoft.com/office/drawing/2014/main" id="{00000000-0008-0000-0400-00005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4" name="Text Box 59">
          <a:extLst>
            <a:ext uri="{FF2B5EF4-FFF2-40B4-BE49-F238E27FC236}">
              <a16:creationId xmlns:a16="http://schemas.microsoft.com/office/drawing/2014/main" id="{00000000-0008-0000-0400-00005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5" name="Text Box 59">
          <a:extLst>
            <a:ext uri="{FF2B5EF4-FFF2-40B4-BE49-F238E27FC236}">
              <a16:creationId xmlns:a16="http://schemas.microsoft.com/office/drawing/2014/main" id="{00000000-0008-0000-0400-00005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6" name="Text Box 59">
          <a:extLst>
            <a:ext uri="{FF2B5EF4-FFF2-40B4-BE49-F238E27FC236}">
              <a16:creationId xmlns:a16="http://schemas.microsoft.com/office/drawing/2014/main" id="{00000000-0008-0000-0400-00005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7" name="Text Box 59">
          <a:extLst>
            <a:ext uri="{FF2B5EF4-FFF2-40B4-BE49-F238E27FC236}">
              <a16:creationId xmlns:a16="http://schemas.microsoft.com/office/drawing/2014/main" id="{00000000-0008-0000-0400-00005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8" name="Text Box 59">
          <a:extLst>
            <a:ext uri="{FF2B5EF4-FFF2-40B4-BE49-F238E27FC236}">
              <a16:creationId xmlns:a16="http://schemas.microsoft.com/office/drawing/2014/main" id="{00000000-0008-0000-0400-00005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9" name="Text Box 59">
          <a:extLst>
            <a:ext uri="{FF2B5EF4-FFF2-40B4-BE49-F238E27FC236}">
              <a16:creationId xmlns:a16="http://schemas.microsoft.com/office/drawing/2014/main" id="{00000000-0008-0000-0400-00005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0" name="Text Box 59">
          <a:extLst>
            <a:ext uri="{FF2B5EF4-FFF2-40B4-BE49-F238E27FC236}">
              <a16:creationId xmlns:a16="http://schemas.microsoft.com/office/drawing/2014/main" id="{00000000-0008-0000-0400-00005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1" name="Text Box 59">
          <a:extLst>
            <a:ext uri="{FF2B5EF4-FFF2-40B4-BE49-F238E27FC236}">
              <a16:creationId xmlns:a16="http://schemas.microsoft.com/office/drawing/2014/main" id="{00000000-0008-0000-0400-00005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2" name="Text Box 59">
          <a:extLst>
            <a:ext uri="{FF2B5EF4-FFF2-40B4-BE49-F238E27FC236}">
              <a16:creationId xmlns:a16="http://schemas.microsoft.com/office/drawing/2014/main" id="{00000000-0008-0000-0400-00005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3" name="Text Box 59">
          <a:extLst>
            <a:ext uri="{FF2B5EF4-FFF2-40B4-BE49-F238E27FC236}">
              <a16:creationId xmlns:a16="http://schemas.microsoft.com/office/drawing/2014/main" id="{00000000-0008-0000-0400-00005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4" name="Text Box 59">
          <a:extLst>
            <a:ext uri="{FF2B5EF4-FFF2-40B4-BE49-F238E27FC236}">
              <a16:creationId xmlns:a16="http://schemas.microsoft.com/office/drawing/2014/main" id="{00000000-0008-0000-0400-00005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5" name="Text Box 59">
          <a:extLst>
            <a:ext uri="{FF2B5EF4-FFF2-40B4-BE49-F238E27FC236}">
              <a16:creationId xmlns:a16="http://schemas.microsoft.com/office/drawing/2014/main" id="{00000000-0008-0000-0400-00005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6" name="Text Box 59">
          <a:extLst>
            <a:ext uri="{FF2B5EF4-FFF2-40B4-BE49-F238E27FC236}">
              <a16:creationId xmlns:a16="http://schemas.microsoft.com/office/drawing/2014/main" id="{00000000-0008-0000-0400-00006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7" name="Text Box 59">
          <a:extLst>
            <a:ext uri="{FF2B5EF4-FFF2-40B4-BE49-F238E27FC236}">
              <a16:creationId xmlns:a16="http://schemas.microsoft.com/office/drawing/2014/main" id="{00000000-0008-0000-0400-00006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8" name="Text Box 59">
          <a:extLst>
            <a:ext uri="{FF2B5EF4-FFF2-40B4-BE49-F238E27FC236}">
              <a16:creationId xmlns:a16="http://schemas.microsoft.com/office/drawing/2014/main" id="{00000000-0008-0000-0400-00006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9" name="Text Box 59">
          <a:extLst>
            <a:ext uri="{FF2B5EF4-FFF2-40B4-BE49-F238E27FC236}">
              <a16:creationId xmlns:a16="http://schemas.microsoft.com/office/drawing/2014/main" id="{00000000-0008-0000-0400-00006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0" name="Text Box 59">
          <a:extLst>
            <a:ext uri="{FF2B5EF4-FFF2-40B4-BE49-F238E27FC236}">
              <a16:creationId xmlns:a16="http://schemas.microsoft.com/office/drawing/2014/main" id="{00000000-0008-0000-0400-00006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1" name="Text Box 59">
          <a:extLst>
            <a:ext uri="{FF2B5EF4-FFF2-40B4-BE49-F238E27FC236}">
              <a16:creationId xmlns:a16="http://schemas.microsoft.com/office/drawing/2014/main" id="{00000000-0008-0000-0400-00006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2" name="Text Box 59">
          <a:extLst>
            <a:ext uri="{FF2B5EF4-FFF2-40B4-BE49-F238E27FC236}">
              <a16:creationId xmlns:a16="http://schemas.microsoft.com/office/drawing/2014/main" id="{00000000-0008-0000-0400-00006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3" name="Text Box 59">
          <a:extLst>
            <a:ext uri="{FF2B5EF4-FFF2-40B4-BE49-F238E27FC236}">
              <a16:creationId xmlns:a16="http://schemas.microsoft.com/office/drawing/2014/main" id="{00000000-0008-0000-0400-00006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4" name="Text Box 59">
          <a:extLst>
            <a:ext uri="{FF2B5EF4-FFF2-40B4-BE49-F238E27FC236}">
              <a16:creationId xmlns:a16="http://schemas.microsoft.com/office/drawing/2014/main" id="{00000000-0008-0000-0400-00006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5" name="Text Box 59">
          <a:extLst>
            <a:ext uri="{FF2B5EF4-FFF2-40B4-BE49-F238E27FC236}">
              <a16:creationId xmlns:a16="http://schemas.microsoft.com/office/drawing/2014/main" id="{00000000-0008-0000-0400-00006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6" name="Text Box 59">
          <a:extLst>
            <a:ext uri="{FF2B5EF4-FFF2-40B4-BE49-F238E27FC236}">
              <a16:creationId xmlns:a16="http://schemas.microsoft.com/office/drawing/2014/main" id="{00000000-0008-0000-0400-00006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7" name="Text Box 59">
          <a:extLst>
            <a:ext uri="{FF2B5EF4-FFF2-40B4-BE49-F238E27FC236}">
              <a16:creationId xmlns:a16="http://schemas.microsoft.com/office/drawing/2014/main" id="{00000000-0008-0000-0400-00006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8" name="Text Box 59">
          <a:extLst>
            <a:ext uri="{FF2B5EF4-FFF2-40B4-BE49-F238E27FC236}">
              <a16:creationId xmlns:a16="http://schemas.microsoft.com/office/drawing/2014/main" id="{00000000-0008-0000-0400-00006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9" name="Text Box 59">
          <a:extLst>
            <a:ext uri="{FF2B5EF4-FFF2-40B4-BE49-F238E27FC236}">
              <a16:creationId xmlns:a16="http://schemas.microsoft.com/office/drawing/2014/main" id="{00000000-0008-0000-0400-00006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0" name="Text Box 59">
          <a:extLst>
            <a:ext uri="{FF2B5EF4-FFF2-40B4-BE49-F238E27FC236}">
              <a16:creationId xmlns:a16="http://schemas.microsoft.com/office/drawing/2014/main" id="{00000000-0008-0000-0400-00006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1" name="Text Box 59">
          <a:extLst>
            <a:ext uri="{FF2B5EF4-FFF2-40B4-BE49-F238E27FC236}">
              <a16:creationId xmlns:a16="http://schemas.microsoft.com/office/drawing/2014/main" id="{00000000-0008-0000-0400-00006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2" name="Text Box 59">
          <a:extLst>
            <a:ext uri="{FF2B5EF4-FFF2-40B4-BE49-F238E27FC236}">
              <a16:creationId xmlns:a16="http://schemas.microsoft.com/office/drawing/2014/main" id="{00000000-0008-0000-0400-00007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3" name="Text Box 59">
          <a:extLst>
            <a:ext uri="{FF2B5EF4-FFF2-40B4-BE49-F238E27FC236}">
              <a16:creationId xmlns:a16="http://schemas.microsoft.com/office/drawing/2014/main" id="{00000000-0008-0000-0400-00007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4" name="Text Box 59">
          <a:extLst>
            <a:ext uri="{FF2B5EF4-FFF2-40B4-BE49-F238E27FC236}">
              <a16:creationId xmlns:a16="http://schemas.microsoft.com/office/drawing/2014/main" id="{00000000-0008-0000-0400-00007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5" name="Text Box 59">
          <a:extLst>
            <a:ext uri="{FF2B5EF4-FFF2-40B4-BE49-F238E27FC236}">
              <a16:creationId xmlns:a16="http://schemas.microsoft.com/office/drawing/2014/main" id="{00000000-0008-0000-0400-00007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6" name="Text Box 59">
          <a:extLst>
            <a:ext uri="{FF2B5EF4-FFF2-40B4-BE49-F238E27FC236}">
              <a16:creationId xmlns:a16="http://schemas.microsoft.com/office/drawing/2014/main" id="{00000000-0008-0000-0400-00007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7" name="Text Box 59">
          <a:extLst>
            <a:ext uri="{FF2B5EF4-FFF2-40B4-BE49-F238E27FC236}">
              <a16:creationId xmlns:a16="http://schemas.microsoft.com/office/drawing/2014/main" id="{00000000-0008-0000-0400-00007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8" name="Text Box 59">
          <a:extLst>
            <a:ext uri="{FF2B5EF4-FFF2-40B4-BE49-F238E27FC236}">
              <a16:creationId xmlns:a16="http://schemas.microsoft.com/office/drawing/2014/main" id="{00000000-0008-0000-0400-00007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9" name="Text Box 59">
          <a:extLst>
            <a:ext uri="{FF2B5EF4-FFF2-40B4-BE49-F238E27FC236}">
              <a16:creationId xmlns:a16="http://schemas.microsoft.com/office/drawing/2014/main" id="{00000000-0008-0000-0400-00007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0" name="Text Box 59">
          <a:extLst>
            <a:ext uri="{FF2B5EF4-FFF2-40B4-BE49-F238E27FC236}">
              <a16:creationId xmlns:a16="http://schemas.microsoft.com/office/drawing/2014/main" id="{00000000-0008-0000-0400-00007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1" name="Text Box 59">
          <a:extLst>
            <a:ext uri="{FF2B5EF4-FFF2-40B4-BE49-F238E27FC236}">
              <a16:creationId xmlns:a16="http://schemas.microsoft.com/office/drawing/2014/main" id="{00000000-0008-0000-0400-00007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2" name="Text Box 59">
          <a:extLst>
            <a:ext uri="{FF2B5EF4-FFF2-40B4-BE49-F238E27FC236}">
              <a16:creationId xmlns:a16="http://schemas.microsoft.com/office/drawing/2014/main" id="{00000000-0008-0000-0400-00007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3" name="Text Box 59">
          <a:extLst>
            <a:ext uri="{FF2B5EF4-FFF2-40B4-BE49-F238E27FC236}">
              <a16:creationId xmlns:a16="http://schemas.microsoft.com/office/drawing/2014/main" id="{00000000-0008-0000-0400-00007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4" name="Text Box 59">
          <a:extLst>
            <a:ext uri="{FF2B5EF4-FFF2-40B4-BE49-F238E27FC236}">
              <a16:creationId xmlns:a16="http://schemas.microsoft.com/office/drawing/2014/main" id="{00000000-0008-0000-0400-00007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5" name="Text Box 59">
          <a:extLst>
            <a:ext uri="{FF2B5EF4-FFF2-40B4-BE49-F238E27FC236}">
              <a16:creationId xmlns:a16="http://schemas.microsoft.com/office/drawing/2014/main" id="{00000000-0008-0000-0400-00007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6" name="Text Box 59">
          <a:extLst>
            <a:ext uri="{FF2B5EF4-FFF2-40B4-BE49-F238E27FC236}">
              <a16:creationId xmlns:a16="http://schemas.microsoft.com/office/drawing/2014/main" id="{00000000-0008-0000-0400-00007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7" name="Text Box 59">
          <a:extLst>
            <a:ext uri="{FF2B5EF4-FFF2-40B4-BE49-F238E27FC236}">
              <a16:creationId xmlns:a16="http://schemas.microsoft.com/office/drawing/2014/main" id="{00000000-0008-0000-0400-00007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8" name="Text Box 59">
          <a:extLst>
            <a:ext uri="{FF2B5EF4-FFF2-40B4-BE49-F238E27FC236}">
              <a16:creationId xmlns:a16="http://schemas.microsoft.com/office/drawing/2014/main" id="{00000000-0008-0000-0400-00008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9" name="Text Box 59">
          <a:extLst>
            <a:ext uri="{FF2B5EF4-FFF2-40B4-BE49-F238E27FC236}">
              <a16:creationId xmlns:a16="http://schemas.microsoft.com/office/drawing/2014/main" id="{00000000-0008-0000-0400-00008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0" name="Text Box 59">
          <a:extLst>
            <a:ext uri="{FF2B5EF4-FFF2-40B4-BE49-F238E27FC236}">
              <a16:creationId xmlns:a16="http://schemas.microsoft.com/office/drawing/2014/main" id="{00000000-0008-0000-0400-00008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1" name="Text Box 59">
          <a:extLst>
            <a:ext uri="{FF2B5EF4-FFF2-40B4-BE49-F238E27FC236}">
              <a16:creationId xmlns:a16="http://schemas.microsoft.com/office/drawing/2014/main" id="{00000000-0008-0000-0400-00008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2" name="Text Box 59">
          <a:extLst>
            <a:ext uri="{FF2B5EF4-FFF2-40B4-BE49-F238E27FC236}">
              <a16:creationId xmlns:a16="http://schemas.microsoft.com/office/drawing/2014/main" id="{00000000-0008-0000-0400-00008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3" name="Text Box 59">
          <a:extLst>
            <a:ext uri="{FF2B5EF4-FFF2-40B4-BE49-F238E27FC236}">
              <a16:creationId xmlns:a16="http://schemas.microsoft.com/office/drawing/2014/main" id="{00000000-0008-0000-0400-00008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4" name="Text Box 59">
          <a:extLst>
            <a:ext uri="{FF2B5EF4-FFF2-40B4-BE49-F238E27FC236}">
              <a16:creationId xmlns:a16="http://schemas.microsoft.com/office/drawing/2014/main" id="{00000000-0008-0000-0400-00008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5" name="Text Box 59">
          <a:extLst>
            <a:ext uri="{FF2B5EF4-FFF2-40B4-BE49-F238E27FC236}">
              <a16:creationId xmlns:a16="http://schemas.microsoft.com/office/drawing/2014/main" id="{00000000-0008-0000-0400-00008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6" name="Text Box 59">
          <a:extLst>
            <a:ext uri="{FF2B5EF4-FFF2-40B4-BE49-F238E27FC236}">
              <a16:creationId xmlns:a16="http://schemas.microsoft.com/office/drawing/2014/main" id="{00000000-0008-0000-0400-00008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7" name="Text Box 59">
          <a:extLst>
            <a:ext uri="{FF2B5EF4-FFF2-40B4-BE49-F238E27FC236}">
              <a16:creationId xmlns:a16="http://schemas.microsoft.com/office/drawing/2014/main" id="{00000000-0008-0000-0400-00008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8" name="Text Box 59">
          <a:extLst>
            <a:ext uri="{FF2B5EF4-FFF2-40B4-BE49-F238E27FC236}">
              <a16:creationId xmlns:a16="http://schemas.microsoft.com/office/drawing/2014/main" id="{00000000-0008-0000-0400-00008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9" name="Text Box 59">
          <a:extLst>
            <a:ext uri="{FF2B5EF4-FFF2-40B4-BE49-F238E27FC236}">
              <a16:creationId xmlns:a16="http://schemas.microsoft.com/office/drawing/2014/main" id="{00000000-0008-0000-0400-00008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0" name="Text Box 59">
          <a:extLst>
            <a:ext uri="{FF2B5EF4-FFF2-40B4-BE49-F238E27FC236}">
              <a16:creationId xmlns:a16="http://schemas.microsoft.com/office/drawing/2014/main" id="{00000000-0008-0000-0400-00008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1" name="Text Box 59">
          <a:extLst>
            <a:ext uri="{FF2B5EF4-FFF2-40B4-BE49-F238E27FC236}">
              <a16:creationId xmlns:a16="http://schemas.microsoft.com/office/drawing/2014/main" id="{00000000-0008-0000-0400-00008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2" name="Text Box 59">
          <a:extLst>
            <a:ext uri="{FF2B5EF4-FFF2-40B4-BE49-F238E27FC236}">
              <a16:creationId xmlns:a16="http://schemas.microsoft.com/office/drawing/2014/main" id="{00000000-0008-0000-0400-00008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3" name="Text Box 59">
          <a:extLst>
            <a:ext uri="{FF2B5EF4-FFF2-40B4-BE49-F238E27FC236}">
              <a16:creationId xmlns:a16="http://schemas.microsoft.com/office/drawing/2014/main" id="{00000000-0008-0000-0400-00008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4" name="Text Box 59">
          <a:extLst>
            <a:ext uri="{FF2B5EF4-FFF2-40B4-BE49-F238E27FC236}">
              <a16:creationId xmlns:a16="http://schemas.microsoft.com/office/drawing/2014/main" id="{00000000-0008-0000-0400-00009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5" name="Text Box 59">
          <a:extLst>
            <a:ext uri="{FF2B5EF4-FFF2-40B4-BE49-F238E27FC236}">
              <a16:creationId xmlns:a16="http://schemas.microsoft.com/office/drawing/2014/main" id="{00000000-0008-0000-0400-00009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6" name="Text Box 59">
          <a:extLst>
            <a:ext uri="{FF2B5EF4-FFF2-40B4-BE49-F238E27FC236}">
              <a16:creationId xmlns:a16="http://schemas.microsoft.com/office/drawing/2014/main" id="{00000000-0008-0000-0400-00009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7" name="Text Box 59">
          <a:extLst>
            <a:ext uri="{FF2B5EF4-FFF2-40B4-BE49-F238E27FC236}">
              <a16:creationId xmlns:a16="http://schemas.microsoft.com/office/drawing/2014/main" id="{00000000-0008-0000-0400-00009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8" name="Text Box 59">
          <a:extLst>
            <a:ext uri="{FF2B5EF4-FFF2-40B4-BE49-F238E27FC236}">
              <a16:creationId xmlns:a16="http://schemas.microsoft.com/office/drawing/2014/main" id="{00000000-0008-0000-0400-00009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9" name="Text Box 59">
          <a:extLst>
            <a:ext uri="{FF2B5EF4-FFF2-40B4-BE49-F238E27FC236}">
              <a16:creationId xmlns:a16="http://schemas.microsoft.com/office/drawing/2014/main" id="{00000000-0008-0000-0400-00009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0" name="Text Box 59">
          <a:extLst>
            <a:ext uri="{FF2B5EF4-FFF2-40B4-BE49-F238E27FC236}">
              <a16:creationId xmlns:a16="http://schemas.microsoft.com/office/drawing/2014/main" id="{00000000-0008-0000-0400-00009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1" name="Text Box 59">
          <a:extLst>
            <a:ext uri="{FF2B5EF4-FFF2-40B4-BE49-F238E27FC236}">
              <a16:creationId xmlns:a16="http://schemas.microsoft.com/office/drawing/2014/main" id="{00000000-0008-0000-0400-00009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2" name="Text Box 59">
          <a:extLst>
            <a:ext uri="{FF2B5EF4-FFF2-40B4-BE49-F238E27FC236}">
              <a16:creationId xmlns:a16="http://schemas.microsoft.com/office/drawing/2014/main" id="{00000000-0008-0000-0400-00009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3" name="Text Box 59">
          <a:extLst>
            <a:ext uri="{FF2B5EF4-FFF2-40B4-BE49-F238E27FC236}">
              <a16:creationId xmlns:a16="http://schemas.microsoft.com/office/drawing/2014/main" id="{00000000-0008-0000-0400-00009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4" name="Text Box 59">
          <a:extLst>
            <a:ext uri="{FF2B5EF4-FFF2-40B4-BE49-F238E27FC236}">
              <a16:creationId xmlns:a16="http://schemas.microsoft.com/office/drawing/2014/main" id="{00000000-0008-0000-0400-00009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5" name="Text Box 59">
          <a:extLst>
            <a:ext uri="{FF2B5EF4-FFF2-40B4-BE49-F238E27FC236}">
              <a16:creationId xmlns:a16="http://schemas.microsoft.com/office/drawing/2014/main" id="{00000000-0008-0000-0400-00009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6" name="Text Box 59">
          <a:extLst>
            <a:ext uri="{FF2B5EF4-FFF2-40B4-BE49-F238E27FC236}">
              <a16:creationId xmlns:a16="http://schemas.microsoft.com/office/drawing/2014/main" id="{00000000-0008-0000-0400-00009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7" name="Text Box 59">
          <a:extLst>
            <a:ext uri="{FF2B5EF4-FFF2-40B4-BE49-F238E27FC236}">
              <a16:creationId xmlns:a16="http://schemas.microsoft.com/office/drawing/2014/main" id="{00000000-0008-0000-0400-00009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8" name="Text Box 59">
          <a:extLst>
            <a:ext uri="{FF2B5EF4-FFF2-40B4-BE49-F238E27FC236}">
              <a16:creationId xmlns:a16="http://schemas.microsoft.com/office/drawing/2014/main" id="{00000000-0008-0000-0400-00009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9" name="Text Box 59">
          <a:extLst>
            <a:ext uri="{FF2B5EF4-FFF2-40B4-BE49-F238E27FC236}">
              <a16:creationId xmlns:a16="http://schemas.microsoft.com/office/drawing/2014/main" id="{00000000-0008-0000-0400-00009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0" name="Text Box 59">
          <a:extLst>
            <a:ext uri="{FF2B5EF4-FFF2-40B4-BE49-F238E27FC236}">
              <a16:creationId xmlns:a16="http://schemas.microsoft.com/office/drawing/2014/main" id="{00000000-0008-0000-0400-0000A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1" name="Text Box 59">
          <a:extLst>
            <a:ext uri="{FF2B5EF4-FFF2-40B4-BE49-F238E27FC236}">
              <a16:creationId xmlns:a16="http://schemas.microsoft.com/office/drawing/2014/main" id="{00000000-0008-0000-0400-0000A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2" name="Text Box 59">
          <a:extLst>
            <a:ext uri="{FF2B5EF4-FFF2-40B4-BE49-F238E27FC236}">
              <a16:creationId xmlns:a16="http://schemas.microsoft.com/office/drawing/2014/main" id="{00000000-0008-0000-0400-0000A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3" name="Text Box 59">
          <a:extLst>
            <a:ext uri="{FF2B5EF4-FFF2-40B4-BE49-F238E27FC236}">
              <a16:creationId xmlns:a16="http://schemas.microsoft.com/office/drawing/2014/main" id="{00000000-0008-0000-0400-0000A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4" name="Text Box 59">
          <a:extLst>
            <a:ext uri="{FF2B5EF4-FFF2-40B4-BE49-F238E27FC236}">
              <a16:creationId xmlns:a16="http://schemas.microsoft.com/office/drawing/2014/main" id="{00000000-0008-0000-0400-0000A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5" name="Text Box 59">
          <a:extLst>
            <a:ext uri="{FF2B5EF4-FFF2-40B4-BE49-F238E27FC236}">
              <a16:creationId xmlns:a16="http://schemas.microsoft.com/office/drawing/2014/main" id="{00000000-0008-0000-0400-0000A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6" name="Text Box 59">
          <a:extLst>
            <a:ext uri="{FF2B5EF4-FFF2-40B4-BE49-F238E27FC236}">
              <a16:creationId xmlns:a16="http://schemas.microsoft.com/office/drawing/2014/main" id="{00000000-0008-0000-0400-0000A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7" name="Text Box 59">
          <a:extLst>
            <a:ext uri="{FF2B5EF4-FFF2-40B4-BE49-F238E27FC236}">
              <a16:creationId xmlns:a16="http://schemas.microsoft.com/office/drawing/2014/main" id="{00000000-0008-0000-0400-0000A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8" name="Text Box 59">
          <a:extLst>
            <a:ext uri="{FF2B5EF4-FFF2-40B4-BE49-F238E27FC236}">
              <a16:creationId xmlns:a16="http://schemas.microsoft.com/office/drawing/2014/main" id="{00000000-0008-0000-0400-0000A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9" name="Text Box 59">
          <a:extLst>
            <a:ext uri="{FF2B5EF4-FFF2-40B4-BE49-F238E27FC236}">
              <a16:creationId xmlns:a16="http://schemas.microsoft.com/office/drawing/2014/main" id="{00000000-0008-0000-0400-0000A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0" name="Text Box 59">
          <a:extLst>
            <a:ext uri="{FF2B5EF4-FFF2-40B4-BE49-F238E27FC236}">
              <a16:creationId xmlns:a16="http://schemas.microsoft.com/office/drawing/2014/main" id="{00000000-0008-0000-0400-0000A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1" name="Text Box 59">
          <a:extLst>
            <a:ext uri="{FF2B5EF4-FFF2-40B4-BE49-F238E27FC236}">
              <a16:creationId xmlns:a16="http://schemas.microsoft.com/office/drawing/2014/main" id="{00000000-0008-0000-0400-0000A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2" name="Text Box 59">
          <a:extLst>
            <a:ext uri="{FF2B5EF4-FFF2-40B4-BE49-F238E27FC236}">
              <a16:creationId xmlns:a16="http://schemas.microsoft.com/office/drawing/2014/main" id="{00000000-0008-0000-0400-0000A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3" name="Text Box 59">
          <a:extLst>
            <a:ext uri="{FF2B5EF4-FFF2-40B4-BE49-F238E27FC236}">
              <a16:creationId xmlns:a16="http://schemas.microsoft.com/office/drawing/2014/main" id="{00000000-0008-0000-0400-0000A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4" name="Text Box 59">
          <a:extLst>
            <a:ext uri="{FF2B5EF4-FFF2-40B4-BE49-F238E27FC236}">
              <a16:creationId xmlns:a16="http://schemas.microsoft.com/office/drawing/2014/main" id="{00000000-0008-0000-0400-0000A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5" name="Text Box 59">
          <a:extLst>
            <a:ext uri="{FF2B5EF4-FFF2-40B4-BE49-F238E27FC236}">
              <a16:creationId xmlns:a16="http://schemas.microsoft.com/office/drawing/2014/main" id="{00000000-0008-0000-0400-0000A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6" name="Text Box 59">
          <a:extLst>
            <a:ext uri="{FF2B5EF4-FFF2-40B4-BE49-F238E27FC236}">
              <a16:creationId xmlns:a16="http://schemas.microsoft.com/office/drawing/2014/main" id="{00000000-0008-0000-0400-0000B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7" name="Text Box 59">
          <a:extLst>
            <a:ext uri="{FF2B5EF4-FFF2-40B4-BE49-F238E27FC236}">
              <a16:creationId xmlns:a16="http://schemas.microsoft.com/office/drawing/2014/main" id="{00000000-0008-0000-0400-0000B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8" name="Text Box 59">
          <a:extLst>
            <a:ext uri="{FF2B5EF4-FFF2-40B4-BE49-F238E27FC236}">
              <a16:creationId xmlns:a16="http://schemas.microsoft.com/office/drawing/2014/main" id="{00000000-0008-0000-0400-0000B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9" name="Text Box 59">
          <a:extLst>
            <a:ext uri="{FF2B5EF4-FFF2-40B4-BE49-F238E27FC236}">
              <a16:creationId xmlns:a16="http://schemas.microsoft.com/office/drawing/2014/main" id="{00000000-0008-0000-0400-0000B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0" name="Text Box 59">
          <a:extLst>
            <a:ext uri="{FF2B5EF4-FFF2-40B4-BE49-F238E27FC236}">
              <a16:creationId xmlns:a16="http://schemas.microsoft.com/office/drawing/2014/main" id="{00000000-0008-0000-0400-0000B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1" name="Text Box 59">
          <a:extLst>
            <a:ext uri="{FF2B5EF4-FFF2-40B4-BE49-F238E27FC236}">
              <a16:creationId xmlns:a16="http://schemas.microsoft.com/office/drawing/2014/main" id="{00000000-0008-0000-0400-0000B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2" name="Text Box 59">
          <a:extLst>
            <a:ext uri="{FF2B5EF4-FFF2-40B4-BE49-F238E27FC236}">
              <a16:creationId xmlns:a16="http://schemas.microsoft.com/office/drawing/2014/main" id="{00000000-0008-0000-0400-0000B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3" name="Text Box 59">
          <a:extLst>
            <a:ext uri="{FF2B5EF4-FFF2-40B4-BE49-F238E27FC236}">
              <a16:creationId xmlns:a16="http://schemas.microsoft.com/office/drawing/2014/main" id="{00000000-0008-0000-0400-0000B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4" name="Text Box 59">
          <a:extLst>
            <a:ext uri="{FF2B5EF4-FFF2-40B4-BE49-F238E27FC236}">
              <a16:creationId xmlns:a16="http://schemas.microsoft.com/office/drawing/2014/main" id="{00000000-0008-0000-0400-0000B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5" name="Text Box 59">
          <a:extLst>
            <a:ext uri="{FF2B5EF4-FFF2-40B4-BE49-F238E27FC236}">
              <a16:creationId xmlns:a16="http://schemas.microsoft.com/office/drawing/2014/main" id="{00000000-0008-0000-0400-0000B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6" name="Text Box 59">
          <a:extLst>
            <a:ext uri="{FF2B5EF4-FFF2-40B4-BE49-F238E27FC236}">
              <a16:creationId xmlns:a16="http://schemas.microsoft.com/office/drawing/2014/main" id="{00000000-0008-0000-0400-0000B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7" name="Text Box 59">
          <a:extLst>
            <a:ext uri="{FF2B5EF4-FFF2-40B4-BE49-F238E27FC236}">
              <a16:creationId xmlns:a16="http://schemas.microsoft.com/office/drawing/2014/main" id="{00000000-0008-0000-0400-0000B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8" name="Text Box 59">
          <a:extLst>
            <a:ext uri="{FF2B5EF4-FFF2-40B4-BE49-F238E27FC236}">
              <a16:creationId xmlns:a16="http://schemas.microsoft.com/office/drawing/2014/main" id="{00000000-0008-0000-0400-0000B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9" name="Text Box 59">
          <a:extLst>
            <a:ext uri="{FF2B5EF4-FFF2-40B4-BE49-F238E27FC236}">
              <a16:creationId xmlns:a16="http://schemas.microsoft.com/office/drawing/2014/main" id="{00000000-0008-0000-0400-0000B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0" name="Text Box 59">
          <a:extLst>
            <a:ext uri="{FF2B5EF4-FFF2-40B4-BE49-F238E27FC236}">
              <a16:creationId xmlns:a16="http://schemas.microsoft.com/office/drawing/2014/main" id="{00000000-0008-0000-0400-0000B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1" name="Text Box 59">
          <a:extLst>
            <a:ext uri="{FF2B5EF4-FFF2-40B4-BE49-F238E27FC236}">
              <a16:creationId xmlns:a16="http://schemas.microsoft.com/office/drawing/2014/main" id="{00000000-0008-0000-0400-0000B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2" name="Text Box 59">
          <a:extLst>
            <a:ext uri="{FF2B5EF4-FFF2-40B4-BE49-F238E27FC236}">
              <a16:creationId xmlns:a16="http://schemas.microsoft.com/office/drawing/2014/main" id="{00000000-0008-0000-0400-0000C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3" name="Text Box 59">
          <a:extLst>
            <a:ext uri="{FF2B5EF4-FFF2-40B4-BE49-F238E27FC236}">
              <a16:creationId xmlns:a16="http://schemas.microsoft.com/office/drawing/2014/main" id="{00000000-0008-0000-0400-0000C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4" name="Text Box 59">
          <a:extLst>
            <a:ext uri="{FF2B5EF4-FFF2-40B4-BE49-F238E27FC236}">
              <a16:creationId xmlns:a16="http://schemas.microsoft.com/office/drawing/2014/main" id="{00000000-0008-0000-0400-0000C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5" name="Text Box 59">
          <a:extLst>
            <a:ext uri="{FF2B5EF4-FFF2-40B4-BE49-F238E27FC236}">
              <a16:creationId xmlns:a16="http://schemas.microsoft.com/office/drawing/2014/main" id="{00000000-0008-0000-0400-0000C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6" name="Text Box 59">
          <a:extLst>
            <a:ext uri="{FF2B5EF4-FFF2-40B4-BE49-F238E27FC236}">
              <a16:creationId xmlns:a16="http://schemas.microsoft.com/office/drawing/2014/main" id="{00000000-0008-0000-0400-0000C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7" name="Text Box 59">
          <a:extLst>
            <a:ext uri="{FF2B5EF4-FFF2-40B4-BE49-F238E27FC236}">
              <a16:creationId xmlns:a16="http://schemas.microsoft.com/office/drawing/2014/main" id="{00000000-0008-0000-0400-0000C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8" name="Text Box 59">
          <a:extLst>
            <a:ext uri="{FF2B5EF4-FFF2-40B4-BE49-F238E27FC236}">
              <a16:creationId xmlns:a16="http://schemas.microsoft.com/office/drawing/2014/main" id="{00000000-0008-0000-0400-0000C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9" name="Text Box 59">
          <a:extLst>
            <a:ext uri="{FF2B5EF4-FFF2-40B4-BE49-F238E27FC236}">
              <a16:creationId xmlns:a16="http://schemas.microsoft.com/office/drawing/2014/main" id="{00000000-0008-0000-0400-0000C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0" name="Text Box 59">
          <a:extLst>
            <a:ext uri="{FF2B5EF4-FFF2-40B4-BE49-F238E27FC236}">
              <a16:creationId xmlns:a16="http://schemas.microsoft.com/office/drawing/2014/main" id="{00000000-0008-0000-0400-0000C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1" name="Text Box 59">
          <a:extLst>
            <a:ext uri="{FF2B5EF4-FFF2-40B4-BE49-F238E27FC236}">
              <a16:creationId xmlns:a16="http://schemas.microsoft.com/office/drawing/2014/main" id="{00000000-0008-0000-0400-0000C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2" name="Text Box 59">
          <a:extLst>
            <a:ext uri="{FF2B5EF4-FFF2-40B4-BE49-F238E27FC236}">
              <a16:creationId xmlns:a16="http://schemas.microsoft.com/office/drawing/2014/main" id="{00000000-0008-0000-0400-0000C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3" name="Text Box 59">
          <a:extLst>
            <a:ext uri="{FF2B5EF4-FFF2-40B4-BE49-F238E27FC236}">
              <a16:creationId xmlns:a16="http://schemas.microsoft.com/office/drawing/2014/main" id="{00000000-0008-0000-0400-0000C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4" name="Text Box 59">
          <a:extLst>
            <a:ext uri="{FF2B5EF4-FFF2-40B4-BE49-F238E27FC236}">
              <a16:creationId xmlns:a16="http://schemas.microsoft.com/office/drawing/2014/main" id="{00000000-0008-0000-0400-0000C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5" name="Text Box 59">
          <a:extLst>
            <a:ext uri="{FF2B5EF4-FFF2-40B4-BE49-F238E27FC236}">
              <a16:creationId xmlns:a16="http://schemas.microsoft.com/office/drawing/2014/main" id="{00000000-0008-0000-0400-0000C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6" name="Text Box 59">
          <a:extLst>
            <a:ext uri="{FF2B5EF4-FFF2-40B4-BE49-F238E27FC236}">
              <a16:creationId xmlns:a16="http://schemas.microsoft.com/office/drawing/2014/main" id="{00000000-0008-0000-0400-0000C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7" name="Text Box 59">
          <a:extLst>
            <a:ext uri="{FF2B5EF4-FFF2-40B4-BE49-F238E27FC236}">
              <a16:creationId xmlns:a16="http://schemas.microsoft.com/office/drawing/2014/main" id="{00000000-0008-0000-0400-0000C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8" name="Text Box 59">
          <a:extLst>
            <a:ext uri="{FF2B5EF4-FFF2-40B4-BE49-F238E27FC236}">
              <a16:creationId xmlns:a16="http://schemas.microsoft.com/office/drawing/2014/main" id="{00000000-0008-0000-0400-0000D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9" name="Text Box 59">
          <a:extLst>
            <a:ext uri="{FF2B5EF4-FFF2-40B4-BE49-F238E27FC236}">
              <a16:creationId xmlns:a16="http://schemas.microsoft.com/office/drawing/2014/main" id="{00000000-0008-0000-0400-0000D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0" name="Text Box 59">
          <a:extLst>
            <a:ext uri="{FF2B5EF4-FFF2-40B4-BE49-F238E27FC236}">
              <a16:creationId xmlns:a16="http://schemas.microsoft.com/office/drawing/2014/main" id="{00000000-0008-0000-0400-0000D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1" name="Text Box 59">
          <a:extLst>
            <a:ext uri="{FF2B5EF4-FFF2-40B4-BE49-F238E27FC236}">
              <a16:creationId xmlns:a16="http://schemas.microsoft.com/office/drawing/2014/main" id="{00000000-0008-0000-0400-0000D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2" name="Text Box 59">
          <a:extLst>
            <a:ext uri="{FF2B5EF4-FFF2-40B4-BE49-F238E27FC236}">
              <a16:creationId xmlns:a16="http://schemas.microsoft.com/office/drawing/2014/main" id="{00000000-0008-0000-0400-0000D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3" name="Text Box 59">
          <a:extLst>
            <a:ext uri="{FF2B5EF4-FFF2-40B4-BE49-F238E27FC236}">
              <a16:creationId xmlns:a16="http://schemas.microsoft.com/office/drawing/2014/main" id="{00000000-0008-0000-0400-0000D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4" name="Text Box 59">
          <a:extLst>
            <a:ext uri="{FF2B5EF4-FFF2-40B4-BE49-F238E27FC236}">
              <a16:creationId xmlns:a16="http://schemas.microsoft.com/office/drawing/2014/main" id="{00000000-0008-0000-0400-0000D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5" name="Text Box 59">
          <a:extLst>
            <a:ext uri="{FF2B5EF4-FFF2-40B4-BE49-F238E27FC236}">
              <a16:creationId xmlns:a16="http://schemas.microsoft.com/office/drawing/2014/main" id="{00000000-0008-0000-0400-0000D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6" name="Text Box 59">
          <a:extLst>
            <a:ext uri="{FF2B5EF4-FFF2-40B4-BE49-F238E27FC236}">
              <a16:creationId xmlns:a16="http://schemas.microsoft.com/office/drawing/2014/main" id="{00000000-0008-0000-0400-0000D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7" name="Text Box 59">
          <a:extLst>
            <a:ext uri="{FF2B5EF4-FFF2-40B4-BE49-F238E27FC236}">
              <a16:creationId xmlns:a16="http://schemas.microsoft.com/office/drawing/2014/main" id="{00000000-0008-0000-0400-0000D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8" name="Text Box 59">
          <a:extLst>
            <a:ext uri="{FF2B5EF4-FFF2-40B4-BE49-F238E27FC236}">
              <a16:creationId xmlns:a16="http://schemas.microsoft.com/office/drawing/2014/main" id="{00000000-0008-0000-0400-0000D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9" name="Text Box 59">
          <a:extLst>
            <a:ext uri="{FF2B5EF4-FFF2-40B4-BE49-F238E27FC236}">
              <a16:creationId xmlns:a16="http://schemas.microsoft.com/office/drawing/2014/main" id="{00000000-0008-0000-0400-0000D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0" name="Text Box 59">
          <a:extLst>
            <a:ext uri="{FF2B5EF4-FFF2-40B4-BE49-F238E27FC236}">
              <a16:creationId xmlns:a16="http://schemas.microsoft.com/office/drawing/2014/main" id="{00000000-0008-0000-0400-0000D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1" name="Text Box 59">
          <a:extLst>
            <a:ext uri="{FF2B5EF4-FFF2-40B4-BE49-F238E27FC236}">
              <a16:creationId xmlns:a16="http://schemas.microsoft.com/office/drawing/2014/main" id="{00000000-0008-0000-0400-0000D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2" name="Text Box 59">
          <a:extLst>
            <a:ext uri="{FF2B5EF4-FFF2-40B4-BE49-F238E27FC236}">
              <a16:creationId xmlns:a16="http://schemas.microsoft.com/office/drawing/2014/main" id="{00000000-0008-0000-0400-0000D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3" name="Text Box 59">
          <a:extLst>
            <a:ext uri="{FF2B5EF4-FFF2-40B4-BE49-F238E27FC236}">
              <a16:creationId xmlns:a16="http://schemas.microsoft.com/office/drawing/2014/main" id="{00000000-0008-0000-0400-0000D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4" name="Text Box 59">
          <a:extLst>
            <a:ext uri="{FF2B5EF4-FFF2-40B4-BE49-F238E27FC236}">
              <a16:creationId xmlns:a16="http://schemas.microsoft.com/office/drawing/2014/main" id="{00000000-0008-0000-0400-0000E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5" name="Text Box 59">
          <a:extLst>
            <a:ext uri="{FF2B5EF4-FFF2-40B4-BE49-F238E27FC236}">
              <a16:creationId xmlns:a16="http://schemas.microsoft.com/office/drawing/2014/main" id="{00000000-0008-0000-0400-0000E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6" name="Text Box 59">
          <a:extLst>
            <a:ext uri="{FF2B5EF4-FFF2-40B4-BE49-F238E27FC236}">
              <a16:creationId xmlns:a16="http://schemas.microsoft.com/office/drawing/2014/main" id="{00000000-0008-0000-0400-0000E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7" name="Text Box 59">
          <a:extLst>
            <a:ext uri="{FF2B5EF4-FFF2-40B4-BE49-F238E27FC236}">
              <a16:creationId xmlns:a16="http://schemas.microsoft.com/office/drawing/2014/main" id="{00000000-0008-0000-0400-0000E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8" name="Text Box 59">
          <a:extLst>
            <a:ext uri="{FF2B5EF4-FFF2-40B4-BE49-F238E27FC236}">
              <a16:creationId xmlns:a16="http://schemas.microsoft.com/office/drawing/2014/main" id="{00000000-0008-0000-0400-0000E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9" name="Text Box 59">
          <a:extLst>
            <a:ext uri="{FF2B5EF4-FFF2-40B4-BE49-F238E27FC236}">
              <a16:creationId xmlns:a16="http://schemas.microsoft.com/office/drawing/2014/main" id="{00000000-0008-0000-0400-0000E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0" name="Text Box 59">
          <a:extLst>
            <a:ext uri="{FF2B5EF4-FFF2-40B4-BE49-F238E27FC236}">
              <a16:creationId xmlns:a16="http://schemas.microsoft.com/office/drawing/2014/main" id="{00000000-0008-0000-0400-0000E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1" name="Text Box 59">
          <a:extLst>
            <a:ext uri="{FF2B5EF4-FFF2-40B4-BE49-F238E27FC236}">
              <a16:creationId xmlns:a16="http://schemas.microsoft.com/office/drawing/2014/main" id="{00000000-0008-0000-0400-0000E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2" name="Text Box 59">
          <a:extLst>
            <a:ext uri="{FF2B5EF4-FFF2-40B4-BE49-F238E27FC236}">
              <a16:creationId xmlns:a16="http://schemas.microsoft.com/office/drawing/2014/main" id="{00000000-0008-0000-0400-0000E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3" name="Text Box 59">
          <a:extLst>
            <a:ext uri="{FF2B5EF4-FFF2-40B4-BE49-F238E27FC236}">
              <a16:creationId xmlns:a16="http://schemas.microsoft.com/office/drawing/2014/main" id="{00000000-0008-0000-0400-0000E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4" name="Text Box 59">
          <a:extLst>
            <a:ext uri="{FF2B5EF4-FFF2-40B4-BE49-F238E27FC236}">
              <a16:creationId xmlns:a16="http://schemas.microsoft.com/office/drawing/2014/main" id="{00000000-0008-0000-0400-0000E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5" name="Text Box 59">
          <a:extLst>
            <a:ext uri="{FF2B5EF4-FFF2-40B4-BE49-F238E27FC236}">
              <a16:creationId xmlns:a16="http://schemas.microsoft.com/office/drawing/2014/main" id="{00000000-0008-0000-0400-0000E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6" name="Text Box 59">
          <a:extLst>
            <a:ext uri="{FF2B5EF4-FFF2-40B4-BE49-F238E27FC236}">
              <a16:creationId xmlns:a16="http://schemas.microsoft.com/office/drawing/2014/main" id="{00000000-0008-0000-0400-0000E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7" name="Text Box 59">
          <a:extLst>
            <a:ext uri="{FF2B5EF4-FFF2-40B4-BE49-F238E27FC236}">
              <a16:creationId xmlns:a16="http://schemas.microsoft.com/office/drawing/2014/main" id="{00000000-0008-0000-0400-0000E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8" name="Text Box 59">
          <a:extLst>
            <a:ext uri="{FF2B5EF4-FFF2-40B4-BE49-F238E27FC236}">
              <a16:creationId xmlns:a16="http://schemas.microsoft.com/office/drawing/2014/main" id="{00000000-0008-0000-0400-0000E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9" name="Text Box 59">
          <a:extLst>
            <a:ext uri="{FF2B5EF4-FFF2-40B4-BE49-F238E27FC236}">
              <a16:creationId xmlns:a16="http://schemas.microsoft.com/office/drawing/2014/main" id="{00000000-0008-0000-0400-0000E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0" name="Text Box 59">
          <a:extLst>
            <a:ext uri="{FF2B5EF4-FFF2-40B4-BE49-F238E27FC236}">
              <a16:creationId xmlns:a16="http://schemas.microsoft.com/office/drawing/2014/main" id="{00000000-0008-0000-0400-0000F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1" name="Text Box 59">
          <a:extLst>
            <a:ext uri="{FF2B5EF4-FFF2-40B4-BE49-F238E27FC236}">
              <a16:creationId xmlns:a16="http://schemas.microsoft.com/office/drawing/2014/main" id="{00000000-0008-0000-0400-0000F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2" name="Text Box 59">
          <a:extLst>
            <a:ext uri="{FF2B5EF4-FFF2-40B4-BE49-F238E27FC236}">
              <a16:creationId xmlns:a16="http://schemas.microsoft.com/office/drawing/2014/main" id="{00000000-0008-0000-0400-0000F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3" name="Text Box 59">
          <a:extLst>
            <a:ext uri="{FF2B5EF4-FFF2-40B4-BE49-F238E27FC236}">
              <a16:creationId xmlns:a16="http://schemas.microsoft.com/office/drawing/2014/main" id="{00000000-0008-0000-0400-0000F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4" name="Text Box 59">
          <a:extLst>
            <a:ext uri="{FF2B5EF4-FFF2-40B4-BE49-F238E27FC236}">
              <a16:creationId xmlns:a16="http://schemas.microsoft.com/office/drawing/2014/main" id="{00000000-0008-0000-0400-0000F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5" name="Text Box 59">
          <a:extLst>
            <a:ext uri="{FF2B5EF4-FFF2-40B4-BE49-F238E27FC236}">
              <a16:creationId xmlns:a16="http://schemas.microsoft.com/office/drawing/2014/main" id="{00000000-0008-0000-0400-0000F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6" name="Text Box 59">
          <a:extLst>
            <a:ext uri="{FF2B5EF4-FFF2-40B4-BE49-F238E27FC236}">
              <a16:creationId xmlns:a16="http://schemas.microsoft.com/office/drawing/2014/main" id="{00000000-0008-0000-0400-0000F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7" name="Text Box 59">
          <a:extLst>
            <a:ext uri="{FF2B5EF4-FFF2-40B4-BE49-F238E27FC236}">
              <a16:creationId xmlns:a16="http://schemas.microsoft.com/office/drawing/2014/main" id="{00000000-0008-0000-0400-0000F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8" name="Text Box 59">
          <a:extLst>
            <a:ext uri="{FF2B5EF4-FFF2-40B4-BE49-F238E27FC236}">
              <a16:creationId xmlns:a16="http://schemas.microsoft.com/office/drawing/2014/main" id="{00000000-0008-0000-0400-0000F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9" name="Text Box 59">
          <a:extLst>
            <a:ext uri="{FF2B5EF4-FFF2-40B4-BE49-F238E27FC236}">
              <a16:creationId xmlns:a16="http://schemas.microsoft.com/office/drawing/2014/main" id="{00000000-0008-0000-0400-0000F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0" name="Text Box 59">
          <a:extLst>
            <a:ext uri="{FF2B5EF4-FFF2-40B4-BE49-F238E27FC236}">
              <a16:creationId xmlns:a16="http://schemas.microsoft.com/office/drawing/2014/main" id="{00000000-0008-0000-0400-0000F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1" name="Text Box 59">
          <a:extLst>
            <a:ext uri="{FF2B5EF4-FFF2-40B4-BE49-F238E27FC236}">
              <a16:creationId xmlns:a16="http://schemas.microsoft.com/office/drawing/2014/main" id="{00000000-0008-0000-0400-0000F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2" name="Text Box 59">
          <a:extLst>
            <a:ext uri="{FF2B5EF4-FFF2-40B4-BE49-F238E27FC236}">
              <a16:creationId xmlns:a16="http://schemas.microsoft.com/office/drawing/2014/main" id="{00000000-0008-0000-0400-0000F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3" name="Text Box 59">
          <a:extLst>
            <a:ext uri="{FF2B5EF4-FFF2-40B4-BE49-F238E27FC236}">
              <a16:creationId xmlns:a16="http://schemas.microsoft.com/office/drawing/2014/main" id="{00000000-0008-0000-0400-0000F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4" name="Text Box 59">
          <a:extLst>
            <a:ext uri="{FF2B5EF4-FFF2-40B4-BE49-F238E27FC236}">
              <a16:creationId xmlns:a16="http://schemas.microsoft.com/office/drawing/2014/main" id="{00000000-0008-0000-0400-0000F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5" name="Text Box 59">
          <a:extLst>
            <a:ext uri="{FF2B5EF4-FFF2-40B4-BE49-F238E27FC236}">
              <a16:creationId xmlns:a16="http://schemas.microsoft.com/office/drawing/2014/main" id="{00000000-0008-0000-0400-0000F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6" name="Text Box 59">
          <a:extLst>
            <a:ext uri="{FF2B5EF4-FFF2-40B4-BE49-F238E27FC236}">
              <a16:creationId xmlns:a16="http://schemas.microsoft.com/office/drawing/2014/main" id="{00000000-0008-0000-0400-00000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7" name="Text Box 59">
          <a:extLst>
            <a:ext uri="{FF2B5EF4-FFF2-40B4-BE49-F238E27FC236}">
              <a16:creationId xmlns:a16="http://schemas.microsoft.com/office/drawing/2014/main" id="{00000000-0008-0000-0400-00000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8" name="Text Box 59">
          <a:extLst>
            <a:ext uri="{FF2B5EF4-FFF2-40B4-BE49-F238E27FC236}">
              <a16:creationId xmlns:a16="http://schemas.microsoft.com/office/drawing/2014/main" id="{00000000-0008-0000-0400-00000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9" name="Text Box 59">
          <a:extLst>
            <a:ext uri="{FF2B5EF4-FFF2-40B4-BE49-F238E27FC236}">
              <a16:creationId xmlns:a16="http://schemas.microsoft.com/office/drawing/2014/main" id="{00000000-0008-0000-0400-00000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0" name="Text Box 59">
          <a:extLst>
            <a:ext uri="{FF2B5EF4-FFF2-40B4-BE49-F238E27FC236}">
              <a16:creationId xmlns:a16="http://schemas.microsoft.com/office/drawing/2014/main" id="{00000000-0008-0000-0400-00000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1" name="Text Box 59">
          <a:extLst>
            <a:ext uri="{FF2B5EF4-FFF2-40B4-BE49-F238E27FC236}">
              <a16:creationId xmlns:a16="http://schemas.microsoft.com/office/drawing/2014/main" id="{00000000-0008-0000-0400-00000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2" name="Text Box 59">
          <a:extLst>
            <a:ext uri="{FF2B5EF4-FFF2-40B4-BE49-F238E27FC236}">
              <a16:creationId xmlns:a16="http://schemas.microsoft.com/office/drawing/2014/main" id="{00000000-0008-0000-0400-00000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3" name="Text Box 59">
          <a:extLst>
            <a:ext uri="{FF2B5EF4-FFF2-40B4-BE49-F238E27FC236}">
              <a16:creationId xmlns:a16="http://schemas.microsoft.com/office/drawing/2014/main" id="{00000000-0008-0000-0400-00000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4" name="Text Box 59">
          <a:extLst>
            <a:ext uri="{FF2B5EF4-FFF2-40B4-BE49-F238E27FC236}">
              <a16:creationId xmlns:a16="http://schemas.microsoft.com/office/drawing/2014/main" id="{00000000-0008-0000-0400-00000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5" name="Text Box 59">
          <a:extLst>
            <a:ext uri="{FF2B5EF4-FFF2-40B4-BE49-F238E27FC236}">
              <a16:creationId xmlns:a16="http://schemas.microsoft.com/office/drawing/2014/main" id="{00000000-0008-0000-0400-00000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6" name="Text Box 59">
          <a:extLst>
            <a:ext uri="{FF2B5EF4-FFF2-40B4-BE49-F238E27FC236}">
              <a16:creationId xmlns:a16="http://schemas.microsoft.com/office/drawing/2014/main" id="{00000000-0008-0000-0400-00000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7" name="Text Box 59">
          <a:extLst>
            <a:ext uri="{FF2B5EF4-FFF2-40B4-BE49-F238E27FC236}">
              <a16:creationId xmlns:a16="http://schemas.microsoft.com/office/drawing/2014/main" id="{00000000-0008-0000-0400-00000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8" name="Text Box 59">
          <a:extLst>
            <a:ext uri="{FF2B5EF4-FFF2-40B4-BE49-F238E27FC236}">
              <a16:creationId xmlns:a16="http://schemas.microsoft.com/office/drawing/2014/main" id="{00000000-0008-0000-0400-00000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9" name="Text Box 59">
          <a:extLst>
            <a:ext uri="{FF2B5EF4-FFF2-40B4-BE49-F238E27FC236}">
              <a16:creationId xmlns:a16="http://schemas.microsoft.com/office/drawing/2014/main" id="{00000000-0008-0000-0400-00000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0" name="Text Box 59">
          <a:extLst>
            <a:ext uri="{FF2B5EF4-FFF2-40B4-BE49-F238E27FC236}">
              <a16:creationId xmlns:a16="http://schemas.microsoft.com/office/drawing/2014/main" id="{00000000-0008-0000-0400-00000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1" name="Text Box 59">
          <a:extLst>
            <a:ext uri="{FF2B5EF4-FFF2-40B4-BE49-F238E27FC236}">
              <a16:creationId xmlns:a16="http://schemas.microsoft.com/office/drawing/2014/main" id="{00000000-0008-0000-0400-00000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2" name="Text Box 59">
          <a:extLst>
            <a:ext uri="{FF2B5EF4-FFF2-40B4-BE49-F238E27FC236}">
              <a16:creationId xmlns:a16="http://schemas.microsoft.com/office/drawing/2014/main" id="{00000000-0008-0000-0400-00001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3" name="Text Box 59">
          <a:extLst>
            <a:ext uri="{FF2B5EF4-FFF2-40B4-BE49-F238E27FC236}">
              <a16:creationId xmlns:a16="http://schemas.microsoft.com/office/drawing/2014/main" id="{00000000-0008-0000-0400-00001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4" name="Text Box 59">
          <a:extLst>
            <a:ext uri="{FF2B5EF4-FFF2-40B4-BE49-F238E27FC236}">
              <a16:creationId xmlns:a16="http://schemas.microsoft.com/office/drawing/2014/main" id="{00000000-0008-0000-0400-00001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5" name="Text Box 59">
          <a:extLst>
            <a:ext uri="{FF2B5EF4-FFF2-40B4-BE49-F238E27FC236}">
              <a16:creationId xmlns:a16="http://schemas.microsoft.com/office/drawing/2014/main" id="{00000000-0008-0000-0400-00001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6" name="Text Box 59">
          <a:extLst>
            <a:ext uri="{FF2B5EF4-FFF2-40B4-BE49-F238E27FC236}">
              <a16:creationId xmlns:a16="http://schemas.microsoft.com/office/drawing/2014/main" id="{00000000-0008-0000-0400-00001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7" name="Text Box 59">
          <a:extLst>
            <a:ext uri="{FF2B5EF4-FFF2-40B4-BE49-F238E27FC236}">
              <a16:creationId xmlns:a16="http://schemas.microsoft.com/office/drawing/2014/main" id="{00000000-0008-0000-0400-00001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8" name="Text Box 59">
          <a:extLst>
            <a:ext uri="{FF2B5EF4-FFF2-40B4-BE49-F238E27FC236}">
              <a16:creationId xmlns:a16="http://schemas.microsoft.com/office/drawing/2014/main" id="{00000000-0008-0000-0400-00001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9" name="Text Box 59">
          <a:extLst>
            <a:ext uri="{FF2B5EF4-FFF2-40B4-BE49-F238E27FC236}">
              <a16:creationId xmlns:a16="http://schemas.microsoft.com/office/drawing/2014/main" id="{00000000-0008-0000-0400-00001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0" name="Text Box 59">
          <a:extLst>
            <a:ext uri="{FF2B5EF4-FFF2-40B4-BE49-F238E27FC236}">
              <a16:creationId xmlns:a16="http://schemas.microsoft.com/office/drawing/2014/main" id="{00000000-0008-0000-0400-00001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1" name="Text Box 59">
          <a:extLst>
            <a:ext uri="{FF2B5EF4-FFF2-40B4-BE49-F238E27FC236}">
              <a16:creationId xmlns:a16="http://schemas.microsoft.com/office/drawing/2014/main" id="{00000000-0008-0000-0400-00001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2" name="Text Box 59">
          <a:extLst>
            <a:ext uri="{FF2B5EF4-FFF2-40B4-BE49-F238E27FC236}">
              <a16:creationId xmlns:a16="http://schemas.microsoft.com/office/drawing/2014/main" id="{00000000-0008-0000-0400-00001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3" name="Text Box 59">
          <a:extLst>
            <a:ext uri="{FF2B5EF4-FFF2-40B4-BE49-F238E27FC236}">
              <a16:creationId xmlns:a16="http://schemas.microsoft.com/office/drawing/2014/main" id="{00000000-0008-0000-0400-00001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4" name="Text Box 59">
          <a:extLst>
            <a:ext uri="{FF2B5EF4-FFF2-40B4-BE49-F238E27FC236}">
              <a16:creationId xmlns:a16="http://schemas.microsoft.com/office/drawing/2014/main" id="{00000000-0008-0000-0400-00001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5" name="Text Box 59">
          <a:extLst>
            <a:ext uri="{FF2B5EF4-FFF2-40B4-BE49-F238E27FC236}">
              <a16:creationId xmlns:a16="http://schemas.microsoft.com/office/drawing/2014/main" id="{00000000-0008-0000-0400-00001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6" name="Text Box 59">
          <a:extLst>
            <a:ext uri="{FF2B5EF4-FFF2-40B4-BE49-F238E27FC236}">
              <a16:creationId xmlns:a16="http://schemas.microsoft.com/office/drawing/2014/main" id="{00000000-0008-0000-0400-00001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7" name="Text Box 59">
          <a:extLst>
            <a:ext uri="{FF2B5EF4-FFF2-40B4-BE49-F238E27FC236}">
              <a16:creationId xmlns:a16="http://schemas.microsoft.com/office/drawing/2014/main" id="{00000000-0008-0000-0400-00001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8" name="Text Box 59">
          <a:extLst>
            <a:ext uri="{FF2B5EF4-FFF2-40B4-BE49-F238E27FC236}">
              <a16:creationId xmlns:a16="http://schemas.microsoft.com/office/drawing/2014/main" id="{00000000-0008-0000-0400-00002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9" name="Text Box 59">
          <a:extLst>
            <a:ext uri="{FF2B5EF4-FFF2-40B4-BE49-F238E27FC236}">
              <a16:creationId xmlns:a16="http://schemas.microsoft.com/office/drawing/2014/main" id="{00000000-0008-0000-0400-00002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0" name="Text Box 59">
          <a:extLst>
            <a:ext uri="{FF2B5EF4-FFF2-40B4-BE49-F238E27FC236}">
              <a16:creationId xmlns:a16="http://schemas.microsoft.com/office/drawing/2014/main" id="{00000000-0008-0000-0400-00002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1" name="Text Box 59">
          <a:extLst>
            <a:ext uri="{FF2B5EF4-FFF2-40B4-BE49-F238E27FC236}">
              <a16:creationId xmlns:a16="http://schemas.microsoft.com/office/drawing/2014/main" id="{00000000-0008-0000-0400-00002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2" name="Text Box 59">
          <a:extLst>
            <a:ext uri="{FF2B5EF4-FFF2-40B4-BE49-F238E27FC236}">
              <a16:creationId xmlns:a16="http://schemas.microsoft.com/office/drawing/2014/main" id="{00000000-0008-0000-0400-00002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3" name="Text Box 59">
          <a:extLst>
            <a:ext uri="{FF2B5EF4-FFF2-40B4-BE49-F238E27FC236}">
              <a16:creationId xmlns:a16="http://schemas.microsoft.com/office/drawing/2014/main" id="{00000000-0008-0000-0400-00002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4" name="Text Box 59">
          <a:extLst>
            <a:ext uri="{FF2B5EF4-FFF2-40B4-BE49-F238E27FC236}">
              <a16:creationId xmlns:a16="http://schemas.microsoft.com/office/drawing/2014/main" id="{00000000-0008-0000-0400-00002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5" name="Text Box 59">
          <a:extLst>
            <a:ext uri="{FF2B5EF4-FFF2-40B4-BE49-F238E27FC236}">
              <a16:creationId xmlns:a16="http://schemas.microsoft.com/office/drawing/2014/main" id="{00000000-0008-0000-0400-00002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6" name="Text Box 59">
          <a:extLst>
            <a:ext uri="{FF2B5EF4-FFF2-40B4-BE49-F238E27FC236}">
              <a16:creationId xmlns:a16="http://schemas.microsoft.com/office/drawing/2014/main" id="{00000000-0008-0000-0400-00002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7" name="Text Box 59">
          <a:extLst>
            <a:ext uri="{FF2B5EF4-FFF2-40B4-BE49-F238E27FC236}">
              <a16:creationId xmlns:a16="http://schemas.microsoft.com/office/drawing/2014/main" id="{00000000-0008-0000-0400-00002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8" name="Text Box 59">
          <a:extLst>
            <a:ext uri="{FF2B5EF4-FFF2-40B4-BE49-F238E27FC236}">
              <a16:creationId xmlns:a16="http://schemas.microsoft.com/office/drawing/2014/main" id="{00000000-0008-0000-0400-00002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9" name="Text Box 59">
          <a:extLst>
            <a:ext uri="{FF2B5EF4-FFF2-40B4-BE49-F238E27FC236}">
              <a16:creationId xmlns:a16="http://schemas.microsoft.com/office/drawing/2014/main" id="{00000000-0008-0000-0400-00002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0" name="Text Box 59">
          <a:extLst>
            <a:ext uri="{FF2B5EF4-FFF2-40B4-BE49-F238E27FC236}">
              <a16:creationId xmlns:a16="http://schemas.microsoft.com/office/drawing/2014/main" id="{00000000-0008-0000-0400-00002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1" name="Text Box 59">
          <a:extLst>
            <a:ext uri="{FF2B5EF4-FFF2-40B4-BE49-F238E27FC236}">
              <a16:creationId xmlns:a16="http://schemas.microsoft.com/office/drawing/2014/main" id="{00000000-0008-0000-0400-00002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2" name="Text Box 59">
          <a:extLst>
            <a:ext uri="{FF2B5EF4-FFF2-40B4-BE49-F238E27FC236}">
              <a16:creationId xmlns:a16="http://schemas.microsoft.com/office/drawing/2014/main" id="{00000000-0008-0000-0400-00002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3" name="Text Box 59">
          <a:extLst>
            <a:ext uri="{FF2B5EF4-FFF2-40B4-BE49-F238E27FC236}">
              <a16:creationId xmlns:a16="http://schemas.microsoft.com/office/drawing/2014/main" id="{00000000-0008-0000-0400-00002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4" name="Text Box 59">
          <a:extLst>
            <a:ext uri="{FF2B5EF4-FFF2-40B4-BE49-F238E27FC236}">
              <a16:creationId xmlns:a16="http://schemas.microsoft.com/office/drawing/2014/main" id="{00000000-0008-0000-0400-00003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5" name="Text Box 59">
          <a:extLst>
            <a:ext uri="{FF2B5EF4-FFF2-40B4-BE49-F238E27FC236}">
              <a16:creationId xmlns:a16="http://schemas.microsoft.com/office/drawing/2014/main" id="{00000000-0008-0000-0400-00003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6" name="Text Box 59">
          <a:extLst>
            <a:ext uri="{FF2B5EF4-FFF2-40B4-BE49-F238E27FC236}">
              <a16:creationId xmlns:a16="http://schemas.microsoft.com/office/drawing/2014/main" id="{00000000-0008-0000-0400-00003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7" name="Text Box 59">
          <a:extLst>
            <a:ext uri="{FF2B5EF4-FFF2-40B4-BE49-F238E27FC236}">
              <a16:creationId xmlns:a16="http://schemas.microsoft.com/office/drawing/2014/main" id="{00000000-0008-0000-0400-00003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8" name="Text Box 59">
          <a:extLst>
            <a:ext uri="{FF2B5EF4-FFF2-40B4-BE49-F238E27FC236}">
              <a16:creationId xmlns:a16="http://schemas.microsoft.com/office/drawing/2014/main" id="{00000000-0008-0000-0400-00003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9" name="Text Box 59">
          <a:extLst>
            <a:ext uri="{FF2B5EF4-FFF2-40B4-BE49-F238E27FC236}">
              <a16:creationId xmlns:a16="http://schemas.microsoft.com/office/drawing/2014/main" id="{00000000-0008-0000-0400-00003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0" name="Text Box 59">
          <a:extLst>
            <a:ext uri="{FF2B5EF4-FFF2-40B4-BE49-F238E27FC236}">
              <a16:creationId xmlns:a16="http://schemas.microsoft.com/office/drawing/2014/main" id="{00000000-0008-0000-0400-00003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1" name="Text Box 59">
          <a:extLst>
            <a:ext uri="{FF2B5EF4-FFF2-40B4-BE49-F238E27FC236}">
              <a16:creationId xmlns:a16="http://schemas.microsoft.com/office/drawing/2014/main" id="{00000000-0008-0000-0400-00003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2" name="Text Box 59">
          <a:extLst>
            <a:ext uri="{FF2B5EF4-FFF2-40B4-BE49-F238E27FC236}">
              <a16:creationId xmlns:a16="http://schemas.microsoft.com/office/drawing/2014/main" id="{00000000-0008-0000-0400-00003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3" name="Text Box 59">
          <a:extLst>
            <a:ext uri="{FF2B5EF4-FFF2-40B4-BE49-F238E27FC236}">
              <a16:creationId xmlns:a16="http://schemas.microsoft.com/office/drawing/2014/main" id="{00000000-0008-0000-0400-00003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4" name="Text Box 59">
          <a:extLst>
            <a:ext uri="{FF2B5EF4-FFF2-40B4-BE49-F238E27FC236}">
              <a16:creationId xmlns:a16="http://schemas.microsoft.com/office/drawing/2014/main" id="{00000000-0008-0000-0400-00003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5" name="Text Box 59">
          <a:extLst>
            <a:ext uri="{FF2B5EF4-FFF2-40B4-BE49-F238E27FC236}">
              <a16:creationId xmlns:a16="http://schemas.microsoft.com/office/drawing/2014/main" id="{00000000-0008-0000-0400-00003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6" name="Text Box 59">
          <a:extLst>
            <a:ext uri="{FF2B5EF4-FFF2-40B4-BE49-F238E27FC236}">
              <a16:creationId xmlns:a16="http://schemas.microsoft.com/office/drawing/2014/main" id="{00000000-0008-0000-0400-00003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7" name="Text Box 59">
          <a:extLst>
            <a:ext uri="{FF2B5EF4-FFF2-40B4-BE49-F238E27FC236}">
              <a16:creationId xmlns:a16="http://schemas.microsoft.com/office/drawing/2014/main" id="{00000000-0008-0000-0400-00003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8" name="Text Box 59">
          <a:extLst>
            <a:ext uri="{FF2B5EF4-FFF2-40B4-BE49-F238E27FC236}">
              <a16:creationId xmlns:a16="http://schemas.microsoft.com/office/drawing/2014/main" id="{00000000-0008-0000-0400-00003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9" name="Text Box 59">
          <a:extLst>
            <a:ext uri="{FF2B5EF4-FFF2-40B4-BE49-F238E27FC236}">
              <a16:creationId xmlns:a16="http://schemas.microsoft.com/office/drawing/2014/main" id="{00000000-0008-0000-0400-00003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0" name="Text Box 59">
          <a:extLst>
            <a:ext uri="{FF2B5EF4-FFF2-40B4-BE49-F238E27FC236}">
              <a16:creationId xmlns:a16="http://schemas.microsoft.com/office/drawing/2014/main" id="{00000000-0008-0000-0400-00004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1" name="Text Box 59">
          <a:extLst>
            <a:ext uri="{FF2B5EF4-FFF2-40B4-BE49-F238E27FC236}">
              <a16:creationId xmlns:a16="http://schemas.microsoft.com/office/drawing/2014/main" id="{00000000-0008-0000-0400-00004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2" name="Text Box 59">
          <a:extLst>
            <a:ext uri="{FF2B5EF4-FFF2-40B4-BE49-F238E27FC236}">
              <a16:creationId xmlns:a16="http://schemas.microsoft.com/office/drawing/2014/main" id="{00000000-0008-0000-0400-00004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3" name="Text Box 59">
          <a:extLst>
            <a:ext uri="{FF2B5EF4-FFF2-40B4-BE49-F238E27FC236}">
              <a16:creationId xmlns:a16="http://schemas.microsoft.com/office/drawing/2014/main" id="{00000000-0008-0000-0400-00004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4" name="Text Box 59">
          <a:extLst>
            <a:ext uri="{FF2B5EF4-FFF2-40B4-BE49-F238E27FC236}">
              <a16:creationId xmlns:a16="http://schemas.microsoft.com/office/drawing/2014/main" id="{00000000-0008-0000-0400-00004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5" name="Text Box 59">
          <a:extLst>
            <a:ext uri="{FF2B5EF4-FFF2-40B4-BE49-F238E27FC236}">
              <a16:creationId xmlns:a16="http://schemas.microsoft.com/office/drawing/2014/main" id="{00000000-0008-0000-0400-00004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6" name="Text Box 59">
          <a:extLst>
            <a:ext uri="{FF2B5EF4-FFF2-40B4-BE49-F238E27FC236}">
              <a16:creationId xmlns:a16="http://schemas.microsoft.com/office/drawing/2014/main" id="{00000000-0008-0000-0400-00004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7" name="Text Box 59">
          <a:extLst>
            <a:ext uri="{FF2B5EF4-FFF2-40B4-BE49-F238E27FC236}">
              <a16:creationId xmlns:a16="http://schemas.microsoft.com/office/drawing/2014/main" id="{00000000-0008-0000-0400-00004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8" name="Text Box 59">
          <a:extLst>
            <a:ext uri="{FF2B5EF4-FFF2-40B4-BE49-F238E27FC236}">
              <a16:creationId xmlns:a16="http://schemas.microsoft.com/office/drawing/2014/main" id="{00000000-0008-0000-0400-00004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9" name="Text Box 59">
          <a:extLst>
            <a:ext uri="{FF2B5EF4-FFF2-40B4-BE49-F238E27FC236}">
              <a16:creationId xmlns:a16="http://schemas.microsoft.com/office/drawing/2014/main" id="{00000000-0008-0000-0400-00004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0" name="Text Box 59">
          <a:extLst>
            <a:ext uri="{FF2B5EF4-FFF2-40B4-BE49-F238E27FC236}">
              <a16:creationId xmlns:a16="http://schemas.microsoft.com/office/drawing/2014/main" id="{00000000-0008-0000-0400-00004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1" name="Text Box 59">
          <a:extLst>
            <a:ext uri="{FF2B5EF4-FFF2-40B4-BE49-F238E27FC236}">
              <a16:creationId xmlns:a16="http://schemas.microsoft.com/office/drawing/2014/main" id="{00000000-0008-0000-0400-00004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2" name="Text Box 59">
          <a:extLst>
            <a:ext uri="{FF2B5EF4-FFF2-40B4-BE49-F238E27FC236}">
              <a16:creationId xmlns:a16="http://schemas.microsoft.com/office/drawing/2014/main" id="{00000000-0008-0000-0400-00004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3" name="Text Box 59">
          <a:extLst>
            <a:ext uri="{FF2B5EF4-FFF2-40B4-BE49-F238E27FC236}">
              <a16:creationId xmlns:a16="http://schemas.microsoft.com/office/drawing/2014/main" id="{00000000-0008-0000-0400-00004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4" name="Text Box 59">
          <a:extLst>
            <a:ext uri="{FF2B5EF4-FFF2-40B4-BE49-F238E27FC236}">
              <a16:creationId xmlns:a16="http://schemas.microsoft.com/office/drawing/2014/main" id="{00000000-0008-0000-0400-00004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5" name="Text Box 59">
          <a:extLst>
            <a:ext uri="{FF2B5EF4-FFF2-40B4-BE49-F238E27FC236}">
              <a16:creationId xmlns:a16="http://schemas.microsoft.com/office/drawing/2014/main" id="{00000000-0008-0000-0400-00004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6" name="Text Box 59">
          <a:extLst>
            <a:ext uri="{FF2B5EF4-FFF2-40B4-BE49-F238E27FC236}">
              <a16:creationId xmlns:a16="http://schemas.microsoft.com/office/drawing/2014/main" id="{00000000-0008-0000-0400-00005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7" name="Text Box 59">
          <a:extLst>
            <a:ext uri="{FF2B5EF4-FFF2-40B4-BE49-F238E27FC236}">
              <a16:creationId xmlns:a16="http://schemas.microsoft.com/office/drawing/2014/main" id="{00000000-0008-0000-0400-00005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8" name="Text Box 59">
          <a:extLst>
            <a:ext uri="{FF2B5EF4-FFF2-40B4-BE49-F238E27FC236}">
              <a16:creationId xmlns:a16="http://schemas.microsoft.com/office/drawing/2014/main" id="{00000000-0008-0000-0400-00005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9" name="Text Box 59">
          <a:extLst>
            <a:ext uri="{FF2B5EF4-FFF2-40B4-BE49-F238E27FC236}">
              <a16:creationId xmlns:a16="http://schemas.microsoft.com/office/drawing/2014/main" id="{00000000-0008-0000-0400-00005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0" name="Text Box 59">
          <a:extLst>
            <a:ext uri="{FF2B5EF4-FFF2-40B4-BE49-F238E27FC236}">
              <a16:creationId xmlns:a16="http://schemas.microsoft.com/office/drawing/2014/main" id="{00000000-0008-0000-0400-00005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1" name="Text Box 59">
          <a:extLst>
            <a:ext uri="{FF2B5EF4-FFF2-40B4-BE49-F238E27FC236}">
              <a16:creationId xmlns:a16="http://schemas.microsoft.com/office/drawing/2014/main" id="{00000000-0008-0000-0400-00005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2" name="Text Box 59">
          <a:extLst>
            <a:ext uri="{FF2B5EF4-FFF2-40B4-BE49-F238E27FC236}">
              <a16:creationId xmlns:a16="http://schemas.microsoft.com/office/drawing/2014/main" id="{00000000-0008-0000-0400-00005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3" name="Text Box 59">
          <a:extLst>
            <a:ext uri="{FF2B5EF4-FFF2-40B4-BE49-F238E27FC236}">
              <a16:creationId xmlns:a16="http://schemas.microsoft.com/office/drawing/2014/main" id="{00000000-0008-0000-0400-00005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4" name="Text Box 59">
          <a:extLst>
            <a:ext uri="{FF2B5EF4-FFF2-40B4-BE49-F238E27FC236}">
              <a16:creationId xmlns:a16="http://schemas.microsoft.com/office/drawing/2014/main" id="{00000000-0008-0000-0400-00005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5" name="Text Box 59">
          <a:extLst>
            <a:ext uri="{FF2B5EF4-FFF2-40B4-BE49-F238E27FC236}">
              <a16:creationId xmlns:a16="http://schemas.microsoft.com/office/drawing/2014/main" id="{00000000-0008-0000-0400-00005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6" name="Text Box 59">
          <a:extLst>
            <a:ext uri="{FF2B5EF4-FFF2-40B4-BE49-F238E27FC236}">
              <a16:creationId xmlns:a16="http://schemas.microsoft.com/office/drawing/2014/main" id="{00000000-0008-0000-0400-00005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7" name="Text Box 59">
          <a:extLst>
            <a:ext uri="{FF2B5EF4-FFF2-40B4-BE49-F238E27FC236}">
              <a16:creationId xmlns:a16="http://schemas.microsoft.com/office/drawing/2014/main" id="{00000000-0008-0000-0400-00005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8" name="Text Box 59">
          <a:extLst>
            <a:ext uri="{FF2B5EF4-FFF2-40B4-BE49-F238E27FC236}">
              <a16:creationId xmlns:a16="http://schemas.microsoft.com/office/drawing/2014/main" id="{00000000-0008-0000-0400-00005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9" name="Text Box 59">
          <a:extLst>
            <a:ext uri="{FF2B5EF4-FFF2-40B4-BE49-F238E27FC236}">
              <a16:creationId xmlns:a16="http://schemas.microsoft.com/office/drawing/2014/main" id="{00000000-0008-0000-0400-00005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0" name="Text Box 59">
          <a:extLst>
            <a:ext uri="{FF2B5EF4-FFF2-40B4-BE49-F238E27FC236}">
              <a16:creationId xmlns:a16="http://schemas.microsoft.com/office/drawing/2014/main" id="{00000000-0008-0000-0400-00005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1" name="Text Box 59">
          <a:extLst>
            <a:ext uri="{FF2B5EF4-FFF2-40B4-BE49-F238E27FC236}">
              <a16:creationId xmlns:a16="http://schemas.microsoft.com/office/drawing/2014/main" id="{00000000-0008-0000-0400-00005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2" name="Text Box 59">
          <a:extLst>
            <a:ext uri="{FF2B5EF4-FFF2-40B4-BE49-F238E27FC236}">
              <a16:creationId xmlns:a16="http://schemas.microsoft.com/office/drawing/2014/main" id="{00000000-0008-0000-0400-00006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3" name="Text Box 59">
          <a:extLst>
            <a:ext uri="{FF2B5EF4-FFF2-40B4-BE49-F238E27FC236}">
              <a16:creationId xmlns:a16="http://schemas.microsoft.com/office/drawing/2014/main" id="{00000000-0008-0000-0400-00006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4" name="Text Box 59">
          <a:extLst>
            <a:ext uri="{FF2B5EF4-FFF2-40B4-BE49-F238E27FC236}">
              <a16:creationId xmlns:a16="http://schemas.microsoft.com/office/drawing/2014/main" id="{00000000-0008-0000-0400-00006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5" name="Text Box 59">
          <a:extLst>
            <a:ext uri="{FF2B5EF4-FFF2-40B4-BE49-F238E27FC236}">
              <a16:creationId xmlns:a16="http://schemas.microsoft.com/office/drawing/2014/main" id="{00000000-0008-0000-0400-00006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6" name="Text Box 59">
          <a:extLst>
            <a:ext uri="{FF2B5EF4-FFF2-40B4-BE49-F238E27FC236}">
              <a16:creationId xmlns:a16="http://schemas.microsoft.com/office/drawing/2014/main" id="{00000000-0008-0000-0400-00006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7" name="Text Box 59">
          <a:extLst>
            <a:ext uri="{FF2B5EF4-FFF2-40B4-BE49-F238E27FC236}">
              <a16:creationId xmlns:a16="http://schemas.microsoft.com/office/drawing/2014/main" id="{00000000-0008-0000-0400-00006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8" name="Text Box 59">
          <a:extLst>
            <a:ext uri="{FF2B5EF4-FFF2-40B4-BE49-F238E27FC236}">
              <a16:creationId xmlns:a16="http://schemas.microsoft.com/office/drawing/2014/main" id="{00000000-0008-0000-0400-00006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9" name="Text Box 59">
          <a:extLst>
            <a:ext uri="{FF2B5EF4-FFF2-40B4-BE49-F238E27FC236}">
              <a16:creationId xmlns:a16="http://schemas.microsoft.com/office/drawing/2014/main" id="{00000000-0008-0000-0400-00006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0" name="Text Box 59">
          <a:extLst>
            <a:ext uri="{FF2B5EF4-FFF2-40B4-BE49-F238E27FC236}">
              <a16:creationId xmlns:a16="http://schemas.microsoft.com/office/drawing/2014/main" id="{00000000-0008-0000-0400-00006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1" name="Text Box 59">
          <a:extLst>
            <a:ext uri="{FF2B5EF4-FFF2-40B4-BE49-F238E27FC236}">
              <a16:creationId xmlns:a16="http://schemas.microsoft.com/office/drawing/2014/main" id="{00000000-0008-0000-0400-00006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2" name="Text Box 59">
          <a:extLst>
            <a:ext uri="{FF2B5EF4-FFF2-40B4-BE49-F238E27FC236}">
              <a16:creationId xmlns:a16="http://schemas.microsoft.com/office/drawing/2014/main" id="{00000000-0008-0000-0400-00006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3" name="Text Box 59">
          <a:extLst>
            <a:ext uri="{FF2B5EF4-FFF2-40B4-BE49-F238E27FC236}">
              <a16:creationId xmlns:a16="http://schemas.microsoft.com/office/drawing/2014/main" id="{00000000-0008-0000-0400-00006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4" name="Text Box 59">
          <a:extLst>
            <a:ext uri="{FF2B5EF4-FFF2-40B4-BE49-F238E27FC236}">
              <a16:creationId xmlns:a16="http://schemas.microsoft.com/office/drawing/2014/main" id="{00000000-0008-0000-0400-00006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5" name="Text Box 59">
          <a:extLst>
            <a:ext uri="{FF2B5EF4-FFF2-40B4-BE49-F238E27FC236}">
              <a16:creationId xmlns:a16="http://schemas.microsoft.com/office/drawing/2014/main" id="{00000000-0008-0000-0400-00006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6" name="Text Box 59">
          <a:extLst>
            <a:ext uri="{FF2B5EF4-FFF2-40B4-BE49-F238E27FC236}">
              <a16:creationId xmlns:a16="http://schemas.microsoft.com/office/drawing/2014/main" id="{00000000-0008-0000-0400-00006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7" name="Text Box 59">
          <a:extLst>
            <a:ext uri="{FF2B5EF4-FFF2-40B4-BE49-F238E27FC236}">
              <a16:creationId xmlns:a16="http://schemas.microsoft.com/office/drawing/2014/main" id="{00000000-0008-0000-0400-00006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8" name="Text Box 59">
          <a:extLst>
            <a:ext uri="{FF2B5EF4-FFF2-40B4-BE49-F238E27FC236}">
              <a16:creationId xmlns:a16="http://schemas.microsoft.com/office/drawing/2014/main" id="{00000000-0008-0000-0400-00007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9" name="Text Box 59">
          <a:extLst>
            <a:ext uri="{FF2B5EF4-FFF2-40B4-BE49-F238E27FC236}">
              <a16:creationId xmlns:a16="http://schemas.microsoft.com/office/drawing/2014/main" id="{00000000-0008-0000-0400-00007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0" name="Text Box 59">
          <a:extLst>
            <a:ext uri="{FF2B5EF4-FFF2-40B4-BE49-F238E27FC236}">
              <a16:creationId xmlns:a16="http://schemas.microsoft.com/office/drawing/2014/main" id="{00000000-0008-0000-0400-00007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1" name="Text Box 59">
          <a:extLst>
            <a:ext uri="{FF2B5EF4-FFF2-40B4-BE49-F238E27FC236}">
              <a16:creationId xmlns:a16="http://schemas.microsoft.com/office/drawing/2014/main" id="{00000000-0008-0000-0400-00007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2" name="Text Box 59">
          <a:extLst>
            <a:ext uri="{FF2B5EF4-FFF2-40B4-BE49-F238E27FC236}">
              <a16:creationId xmlns:a16="http://schemas.microsoft.com/office/drawing/2014/main" id="{00000000-0008-0000-0400-00007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3" name="Text Box 59">
          <a:extLst>
            <a:ext uri="{FF2B5EF4-FFF2-40B4-BE49-F238E27FC236}">
              <a16:creationId xmlns:a16="http://schemas.microsoft.com/office/drawing/2014/main" id="{00000000-0008-0000-0400-00007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4" name="Text Box 59">
          <a:extLst>
            <a:ext uri="{FF2B5EF4-FFF2-40B4-BE49-F238E27FC236}">
              <a16:creationId xmlns:a16="http://schemas.microsoft.com/office/drawing/2014/main" id="{00000000-0008-0000-0400-00007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5" name="Text Box 59">
          <a:extLst>
            <a:ext uri="{FF2B5EF4-FFF2-40B4-BE49-F238E27FC236}">
              <a16:creationId xmlns:a16="http://schemas.microsoft.com/office/drawing/2014/main" id="{00000000-0008-0000-0400-00007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6" name="Text Box 59">
          <a:extLst>
            <a:ext uri="{FF2B5EF4-FFF2-40B4-BE49-F238E27FC236}">
              <a16:creationId xmlns:a16="http://schemas.microsoft.com/office/drawing/2014/main" id="{00000000-0008-0000-0400-00007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7" name="Text Box 59">
          <a:extLst>
            <a:ext uri="{FF2B5EF4-FFF2-40B4-BE49-F238E27FC236}">
              <a16:creationId xmlns:a16="http://schemas.microsoft.com/office/drawing/2014/main" id="{00000000-0008-0000-0400-00007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8" name="Text Box 59">
          <a:extLst>
            <a:ext uri="{FF2B5EF4-FFF2-40B4-BE49-F238E27FC236}">
              <a16:creationId xmlns:a16="http://schemas.microsoft.com/office/drawing/2014/main" id="{00000000-0008-0000-0400-00007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9" name="Text Box 59">
          <a:extLst>
            <a:ext uri="{FF2B5EF4-FFF2-40B4-BE49-F238E27FC236}">
              <a16:creationId xmlns:a16="http://schemas.microsoft.com/office/drawing/2014/main" id="{00000000-0008-0000-0400-00007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0" name="Text Box 59">
          <a:extLst>
            <a:ext uri="{FF2B5EF4-FFF2-40B4-BE49-F238E27FC236}">
              <a16:creationId xmlns:a16="http://schemas.microsoft.com/office/drawing/2014/main" id="{00000000-0008-0000-0400-00007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1" name="Text Box 59">
          <a:extLst>
            <a:ext uri="{FF2B5EF4-FFF2-40B4-BE49-F238E27FC236}">
              <a16:creationId xmlns:a16="http://schemas.microsoft.com/office/drawing/2014/main" id="{00000000-0008-0000-0400-00007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2" name="Text Box 59">
          <a:extLst>
            <a:ext uri="{FF2B5EF4-FFF2-40B4-BE49-F238E27FC236}">
              <a16:creationId xmlns:a16="http://schemas.microsoft.com/office/drawing/2014/main" id="{00000000-0008-0000-0400-00007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3" name="Text Box 59">
          <a:extLst>
            <a:ext uri="{FF2B5EF4-FFF2-40B4-BE49-F238E27FC236}">
              <a16:creationId xmlns:a16="http://schemas.microsoft.com/office/drawing/2014/main" id="{00000000-0008-0000-0400-00007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4" name="Text Box 59">
          <a:extLst>
            <a:ext uri="{FF2B5EF4-FFF2-40B4-BE49-F238E27FC236}">
              <a16:creationId xmlns:a16="http://schemas.microsoft.com/office/drawing/2014/main" id="{00000000-0008-0000-0400-00008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5" name="Text Box 59">
          <a:extLst>
            <a:ext uri="{FF2B5EF4-FFF2-40B4-BE49-F238E27FC236}">
              <a16:creationId xmlns:a16="http://schemas.microsoft.com/office/drawing/2014/main" id="{00000000-0008-0000-0400-00008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6" name="Text Box 59">
          <a:extLst>
            <a:ext uri="{FF2B5EF4-FFF2-40B4-BE49-F238E27FC236}">
              <a16:creationId xmlns:a16="http://schemas.microsoft.com/office/drawing/2014/main" id="{00000000-0008-0000-0400-00008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7" name="Text Box 59">
          <a:extLst>
            <a:ext uri="{FF2B5EF4-FFF2-40B4-BE49-F238E27FC236}">
              <a16:creationId xmlns:a16="http://schemas.microsoft.com/office/drawing/2014/main" id="{00000000-0008-0000-0400-00008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8" name="Text Box 59">
          <a:extLst>
            <a:ext uri="{FF2B5EF4-FFF2-40B4-BE49-F238E27FC236}">
              <a16:creationId xmlns:a16="http://schemas.microsoft.com/office/drawing/2014/main" id="{00000000-0008-0000-0400-00008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9" name="Text Box 59">
          <a:extLst>
            <a:ext uri="{FF2B5EF4-FFF2-40B4-BE49-F238E27FC236}">
              <a16:creationId xmlns:a16="http://schemas.microsoft.com/office/drawing/2014/main" id="{00000000-0008-0000-0400-00008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0" name="Text Box 59">
          <a:extLst>
            <a:ext uri="{FF2B5EF4-FFF2-40B4-BE49-F238E27FC236}">
              <a16:creationId xmlns:a16="http://schemas.microsoft.com/office/drawing/2014/main" id="{00000000-0008-0000-0400-00008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1" name="Text Box 59">
          <a:extLst>
            <a:ext uri="{FF2B5EF4-FFF2-40B4-BE49-F238E27FC236}">
              <a16:creationId xmlns:a16="http://schemas.microsoft.com/office/drawing/2014/main" id="{00000000-0008-0000-0400-00008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2" name="Text Box 59">
          <a:extLst>
            <a:ext uri="{FF2B5EF4-FFF2-40B4-BE49-F238E27FC236}">
              <a16:creationId xmlns:a16="http://schemas.microsoft.com/office/drawing/2014/main" id="{00000000-0008-0000-0400-00008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3" name="Text Box 59">
          <a:extLst>
            <a:ext uri="{FF2B5EF4-FFF2-40B4-BE49-F238E27FC236}">
              <a16:creationId xmlns:a16="http://schemas.microsoft.com/office/drawing/2014/main" id="{00000000-0008-0000-0400-00008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4" name="Text Box 59">
          <a:extLst>
            <a:ext uri="{FF2B5EF4-FFF2-40B4-BE49-F238E27FC236}">
              <a16:creationId xmlns:a16="http://schemas.microsoft.com/office/drawing/2014/main" id="{00000000-0008-0000-0400-00008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5" name="Text Box 59">
          <a:extLst>
            <a:ext uri="{FF2B5EF4-FFF2-40B4-BE49-F238E27FC236}">
              <a16:creationId xmlns:a16="http://schemas.microsoft.com/office/drawing/2014/main" id="{00000000-0008-0000-0400-00008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6" name="Text Box 59">
          <a:extLst>
            <a:ext uri="{FF2B5EF4-FFF2-40B4-BE49-F238E27FC236}">
              <a16:creationId xmlns:a16="http://schemas.microsoft.com/office/drawing/2014/main" id="{00000000-0008-0000-0400-00008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7" name="Text Box 59">
          <a:extLst>
            <a:ext uri="{FF2B5EF4-FFF2-40B4-BE49-F238E27FC236}">
              <a16:creationId xmlns:a16="http://schemas.microsoft.com/office/drawing/2014/main" id="{00000000-0008-0000-0400-00008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8" name="Text Box 59">
          <a:extLst>
            <a:ext uri="{FF2B5EF4-FFF2-40B4-BE49-F238E27FC236}">
              <a16:creationId xmlns:a16="http://schemas.microsoft.com/office/drawing/2014/main" id="{00000000-0008-0000-0400-00008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9" name="Text Box 59">
          <a:extLst>
            <a:ext uri="{FF2B5EF4-FFF2-40B4-BE49-F238E27FC236}">
              <a16:creationId xmlns:a16="http://schemas.microsoft.com/office/drawing/2014/main" id="{00000000-0008-0000-0400-00008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0" name="Text Box 59">
          <a:extLst>
            <a:ext uri="{FF2B5EF4-FFF2-40B4-BE49-F238E27FC236}">
              <a16:creationId xmlns:a16="http://schemas.microsoft.com/office/drawing/2014/main" id="{00000000-0008-0000-0400-00009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1" name="Text Box 59">
          <a:extLst>
            <a:ext uri="{FF2B5EF4-FFF2-40B4-BE49-F238E27FC236}">
              <a16:creationId xmlns:a16="http://schemas.microsoft.com/office/drawing/2014/main" id="{00000000-0008-0000-0400-00009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2" name="Text Box 59">
          <a:extLst>
            <a:ext uri="{FF2B5EF4-FFF2-40B4-BE49-F238E27FC236}">
              <a16:creationId xmlns:a16="http://schemas.microsoft.com/office/drawing/2014/main" id="{00000000-0008-0000-0400-00009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3" name="Text Box 59">
          <a:extLst>
            <a:ext uri="{FF2B5EF4-FFF2-40B4-BE49-F238E27FC236}">
              <a16:creationId xmlns:a16="http://schemas.microsoft.com/office/drawing/2014/main" id="{00000000-0008-0000-0400-00009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4" name="Text Box 59">
          <a:extLst>
            <a:ext uri="{FF2B5EF4-FFF2-40B4-BE49-F238E27FC236}">
              <a16:creationId xmlns:a16="http://schemas.microsoft.com/office/drawing/2014/main" id="{00000000-0008-0000-0400-00009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5" name="Text Box 59">
          <a:extLst>
            <a:ext uri="{FF2B5EF4-FFF2-40B4-BE49-F238E27FC236}">
              <a16:creationId xmlns:a16="http://schemas.microsoft.com/office/drawing/2014/main" id="{00000000-0008-0000-0400-00009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6" name="Text Box 59">
          <a:extLst>
            <a:ext uri="{FF2B5EF4-FFF2-40B4-BE49-F238E27FC236}">
              <a16:creationId xmlns:a16="http://schemas.microsoft.com/office/drawing/2014/main" id="{00000000-0008-0000-0400-00009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7" name="Text Box 59">
          <a:extLst>
            <a:ext uri="{FF2B5EF4-FFF2-40B4-BE49-F238E27FC236}">
              <a16:creationId xmlns:a16="http://schemas.microsoft.com/office/drawing/2014/main" id="{00000000-0008-0000-0400-00009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8" name="Text Box 59">
          <a:extLst>
            <a:ext uri="{FF2B5EF4-FFF2-40B4-BE49-F238E27FC236}">
              <a16:creationId xmlns:a16="http://schemas.microsoft.com/office/drawing/2014/main" id="{00000000-0008-0000-0400-00009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9" name="Text Box 59">
          <a:extLst>
            <a:ext uri="{FF2B5EF4-FFF2-40B4-BE49-F238E27FC236}">
              <a16:creationId xmlns:a16="http://schemas.microsoft.com/office/drawing/2014/main" id="{00000000-0008-0000-0400-00009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0" name="Text Box 59">
          <a:extLst>
            <a:ext uri="{FF2B5EF4-FFF2-40B4-BE49-F238E27FC236}">
              <a16:creationId xmlns:a16="http://schemas.microsoft.com/office/drawing/2014/main" id="{00000000-0008-0000-0400-00009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1" name="Text Box 59">
          <a:extLst>
            <a:ext uri="{FF2B5EF4-FFF2-40B4-BE49-F238E27FC236}">
              <a16:creationId xmlns:a16="http://schemas.microsoft.com/office/drawing/2014/main" id="{00000000-0008-0000-0400-00009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2" name="Text Box 59">
          <a:extLst>
            <a:ext uri="{FF2B5EF4-FFF2-40B4-BE49-F238E27FC236}">
              <a16:creationId xmlns:a16="http://schemas.microsoft.com/office/drawing/2014/main" id="{00000000-0008-0000-0400-00009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4254" name="Text Box 63">
          <a:extLst>
            <a:ext uri="{FF2B5EF4-FFF2-40B4-BE49-F238E27FC236}">
              <a16:creationId xmlns:a16="http://schemas.microsoft.com/office/drawing/2014/main" id="{00000000-0008-0000-0400-00009E1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666750</xdr:colOff>
      <xdr:row>10</xdr:row>
      <xdr:rowOff>123825</xdr:rowOff>
    </xdr:from>
    <xdr:to>
      <xdr:col>16</xdr:col>
      <xdr:colOff>161925</xdr:colOff>
      <xdr:row>42</xdr:row>
      <xdr:rowOff>140075</xdr:rowOff>
    </xdr:to>
    <xdr:pic>
      <xdr:nvPicPr>
        <xdr:cNvPr id="24" name="図 23">
          <a:extLst>
            <a:ext uri="{FF2B5EF4-FFF2-40B4-BE49-F238E27FC236}">
              <a16:creationId xmlns:a16="http://schemas.microsoft.com/office/drawing/2014/main" id="{00000000-0008-0000-0500-000018000000}"/>
            </a:ext>
          </a:extLst>
        </xdr:cNvPr>
        <xdr:cNvPicPr>
          <a:picLocks noChangeAspect="1"/>
        </xdr:cNvPicPr>
      </xdr:nvPicPr>
      <xdr:blipFill rotWithShape="1">
        <a:blip xmlns:r="http://schemas.openxmlformats.org/officeDocument/2006/relationships" r:embed="rId1"/>
        <a:srcRect l="1414" t="20902" r="46422" b="6602"/>
        <a:stretch/>
      </xdr:blipFill>
      <xdr:spPr>
        <a:xfrm>
          <a:off x="4095750" y="1838325"/>
          <a:ext cx="7038975" cy="5502650"/>
        </a:xfrm>
        <a:prstGeom prst="rect">
          <a:avLst/>
        </a:prstGeom>
      </xdr:spPr>
    </xdr:pic>
    <xdr:clientData/>
  </xdr:twoCellAnchor>
  <xdr:twoCellAnchor>
    <xdr:from>
      <xdr:col>0</xdr:col>
      <xdr:colOff>352424</xdr:colOff>
      <xdr:row>11</xdr:row>
      <xdr:rowOff>133349</xdr:rowOff>
    </xdr:from>
    <xdr:to>
      <xdr:col>5</xdr:col>
      <xdr:colOff>514349</xdr:colOff>
      <xdr:row>24</xdr:row>
      <xdr:rowOff>142874</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52424" y="2019299"/>
          <a:ext cx="3590925" cy="2238375"/>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⑪</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令和４年４月１日から９月３０日（以下「令和４年度前期」という。年度の中途で労働保険事務を委託したものについては、その委託年月日以降から令和４年９月３０日まで）及び令和４年１０月１日から令和５年３月３１日（以下「令和４年度後期」という。年度の中途で労働保険事務を委託したものについては、その委託年月日以降から令和５年３月３１日まで）までに使用した労災保険対象労働者数（各月の末日（賃金締切日がある場合には各月の末日の直前の賃金締切日）の数）と、雇用保険対象被保険者の数及び賃金の総額を各欄の区分により記入し、そ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及びⓓ</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欄には、ⓐ欄、ⓑ欄、ⓒ欄及びⓓ欄の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円未満の端数を切り捨てた額をそれぞれ記入し、ⓔ欄及びⓕ欄には、ⓐ欄とⓑ欄の額を合算した額及びⓒ欄とⓓ欄の額を合算した額（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円未満の端数は切り捨てる）を記入する。）をそれぞれの欄に記入してください。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なお、合計額の１ヵ月平均使用労働者数及び１ヵ月平均被保険者数については、次により記入してください。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（１）「１ヵ月平均使用労働者数」欄には、当該年度中の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ヵ月平均使用労働者数（小数点以下の端数があるときは、これを切り捨てた数）</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（２）「１ヵ月平均被保険者数」欄には、前年度にける１ヵ月平均被保険者数（小数点以下）の端数があるときは、これを切り捨てた数）を記入してください。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ただし、計算の結果が１名未満の場合は、切上げて１名としてください。また、平均人数に「賞与人数」は含めません。</a:t>
          </a:r>
        </a:p>
      </xdr:txBody>
    </xdr:sp>
    <xdr:clientData/>
  </xdr:twoCellAnchor>
  <xdr:twoCellAnchor>
    <xdr:from>
      <xdr:col>0</xdr:col>
      <xdr:colOff>157162</xdr:colOff>
      <xdr:row>1</xdr:row>
      <xdr:rowOff>52389</xdr:rowOff>
    </xdr:from>
    <xdr:to>
      <xdr:col>5</xdr:col>
      <xdr:colOff>319087</xdr:colOff>
      <xdr:row>7</xdr:row>
      <xdr:rowOff>123825</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57162" y="223839"/>
          <a:ext cx="3590925" cy="110013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「労働保険料等算定基礎賃金等の報告」の記入等についての注意</a:t>
          </a:r>
          <a:endParaRPr kumimoji="1" lang="en-US" altLang="ja-JP"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１．記入要領、記載例及び裏面の留意事項を参照の上、該当欄に必ず記入してください。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なお、本様式は２枚複写式になっています。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２．すべての記入が終わりましたら２枚とも事務組合に提出してください。事務組合から「労働保険料等納入通知書」（組様式第７号（甲））により保険料等の納入の通知をいたします。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なお、その際「労働保険料等算定基礎賃金等の報告」の事業主控分も併せて返送しますので、保管してください。</a:t>
          </a:r>
        </a:p>
      </xdr:txBody>
    </xdr:sp>
    <xdr:clientData/>
  </xdr:twoCellAnchor>
  <xdr:twoCellAnchor>
    <xdr:from>
      <xdr:col>5</xdr:col>
      <xdr:colOff>647701</xdr:colOff>
      <xdr:row>1</xdr:row>
      <xdr:rowOff>76201</xdr:rowOff>
    </xdr:from>
    <xdr:to>
      <xdr:col>16</xdr:col>
      <xdr:colOff>95251</xdr:colOff>
      <xdr:row>5</xdr:row>
      <xdr:rowOff>52388</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4076701" y="247651"/>
          <a:ext cx="6991350" cy="661987"/>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⑨</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雇用保険に係る保険関係が成立している事業で、次の事業（以下「特掲事業」という）に該当する場合にはイを○で、特掲事業に該当しない場合にはロを○で囲んでください。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（１）土地の耕作若しくは開墾又は植物の栽培、採取若しくは伐採の事業その他農林の事業（園芸サービスの事業は除く）。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（２）動物の飼育又は水産動植物の採捕若しくは養殖の事業その他畜産、養蚕又は水産の事業（牛馬の飼育、酪農、養鶏又は養豚の事業及び内水面養殖の事業は除く）。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（３）土木、建築その他工作物の建設、改造、保存、修理、変更、破壊若しくは解体又はその準備の事業（以下「建設の事業」という）。</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（４）清酒の製造の事業。</a:t>
          </a:r>
        </a:p>
      </xdr:txBody>
    </xdr:sp>
    <xdr:clientData/>
  </xdr:twoCellAnchor>
  <xdr:twoCellAnchor>
    <xdr:from>
      <xdr:col>5</xdr:col>
      <xdr:colOff>652463</xdr:colOff>
      <xdr:row>5</xdr:row>
      <xdr:rowOff>123825</xdr:rowOff>
    </xdr:from>
    <xdr:to>
      <xdr:col>16</xdr:col>
      <xdr:colOff>100013</xdr:colOff>
      <xdr:row>6</xdr:row>
      <xdr:rowOff>147638</xdr:rowOff>
    </xdr:to>
    <xdr:sp macro="" textlink="">
      <xdr:nvSpPr>
        <xdr:cNvPr id="6" name="正方形/長方形 5">
          <a:extLst>
            <a:ext uri="{FF2B5EF4-FFF2-40B4-BE49-F238E27FC236}">
              <a16:creationId xmlns:a16="http://schemas.microsoft.com/office/drawing/2014/main" id="{00000000-0008-0000-0500-000006000000}"/>
            </a:ext>
          </a:extLst>
        </xdr:cNvPr>
        <xdr:cNvSpPr/>
      </xdr:nvSpPr>
      <xdr:spPr>
        <a:xfrm>
          <a:off x="4081463" y="981075"/>
          <a:ext cx="6991350" cy="1952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⑩</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労働保険の延納（分納納付）の申請を希望する場合にはイを○で、希望しない場合にはロを○で囲んでください。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5</xdr:col>
      <xdr:colOff>647700</xdr:colOff>
      <xdr:row>7</xdr:row>
      <xdr:rowOff>47625</xdr:rowOff>
    </xdr:from>
    <xdr:to>
      <xdr:col>16</xdr:col>
      <xdr:colOff>95250</xdr:colOff>
      <xdr:row>9</xdr:row>
      <xdr:rowOff>147638</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4076700" y="1247775"/>
          <a:ext cx="6991350" cy="44291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⑬</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給付基礎日額（変更申請をする予定のときは、その改定を希望する額）及び保険料算定基礎額を、ⓘ欄には、保険料算定基礎額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円未満の端数があるときは、この端数を切り捨てた額）を記入し、ⓘ＋ⓙ欄には、ⓘ欄の額に⑭のⓙ欄の額を加えた額を記入してください。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0</xdr:col>
      <xdr:colOff>357188</xdr:colOff>
      <xdr:row>7</xdr:row>
      <xdr:rowOff>128588</xdr:rowOff>
    </xdr:from>
    <xdr:to>
      <xdr:col>5</xdr:col>
      <xdr:colOff>519113</xdr:colOff>
      <xdr:row>8</xdr:row>
      <xdr:rowOff>138114</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357188" y="1328738"/>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③、④及び⑤</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「事業の名称」、「事業の所在地」及び「事業主の氏名」を記入してください。</a:t>
          </a:r>
        </a:p>
      </xdr:txBody>
    </xdr:sp>
    <xdr:clientData/>
  </xdr:twoCellAnchor>
  <xdr:twoCellAnchor>
    <xdr:from>
      <xdr:col>0</xdr:col>
      <xdr:colOff>357188</xdr:colOff>
      <xdr:row>9</xdr:row>
      <xdr:rowOff>9525</xdr:rowOff>
    </xdr:from>
    <xdr:to>
      <xdr:col>5</xdr:col>
      <xdr:colOff>519113</xdr:colOff>
      <xdr:row>10</xdr:row>
      <xdr:rowOff>19051</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357188" y="15525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⑥</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「労働保険料等算定基礎賃金等の報告」を作成した方の氏名を記入してください。</a:t>
          </a:r>
        </a:p>
      </xdr:txBody>
    </xdr:sp>
    <xdr:clientData/>
  </xdr:twoCellAnchor>
  <xdr:twoCellAnchor>
    <xdr:from>
      <xdr:col>0</xdr:col>
      <xdr:colOff>357188</xdr:colOff>
      <xdr:row>10</xdr:row>
      <xdr:rowOff>66675</xdr:rowOff>
    </xdr:from>
    <xdr:to>
      <xdr:col>5</xdr:col>
      <xdr:colOff>519113</xdr:colOff>
      <xdr:row>11</xdr:row>
      <xdr:rowOff>76201</xdr:rowOff>
    </xdr:to>
    <xdr:sp macro="" textlink="">
      <xdr:nvSpPr>
        <xdr:cNvPr id="10" name="正方形/長方形 9">
          <a:extLst>
            <a:ext uri="{FF2B5EF4-FFF2-40B4-BE49-F238E27FC236}">
              <a16:creationId xmlns:a16="http://schemas.microsoft.com/office/drawing/2014/main" id="{00000000-0008-0000-0500-00000A000000}"/>
            </a:ext>
          </a:extLst>
        </xdr:cNvPr>
        <xdr:cNvSpPr/>
      </xdr:nvSpPr>
      <xdr:spPr>
        <a:xfrm>
          <a:off x="357188" y="17811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⑦</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事業の概要（製品名、製造工程等）を具体的に記入してください。</a:t>
          </a:r>
        </a:p>
      </xdr:txBody>
    </xdr:sp>
    <xdr:clientData/>
  </xdr:twoCellAnchor>
  <xdr:twoCellAnchor>
    <xdr:from>
      <xdr:col>0</xdr:col>
      <xdr:colOff>347662</xdr:colOff>
      <xdr:row>25</xdr:row>
      <xdr:rowOff>52387</xdr:rowOff>
    </xdr:from>
    <xdr:to>
      <xdr:col>5</xdr:col>
      <xdr:colOff>509587</xdr:colOff>
      <xdr:row>28</xdr:row>
      <xdr:rowOff>76200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347662" y="4338637"/>
          <a:ext cx="3590925" cy="5381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⑫</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中小事業主等の第１種特別加入の承認を受けた者がいる場合は、その者の承認されている給付基礎日額及び保険料算定基礎額を、ⓗ欄には、その合計額（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円未満の端数があるときは、この端数を切り捨てた額）を記入してください。</a:t>
          </a:r>
        </a:p>
      </xdr:txBody>
    </xdr:sp>
    <xdr:clientData/>
  </xdr:twoCellAnchor>
  <xdr:twoCellAnchor>
    <xdr:from>
      <xdr:col>0</xdr:col>
      <xdr:colOff>347662</xdr:colOff>
      <xdr:row>28</xdr:row>
      <xdr:rowOff>142874</xdr:rowOff>
    </xdr:from>
    <xdr:to>
      <xdr:col>5</xdr:col>
      <xdr:colOff>509587</xdr:colOff>
      <xdr:row>36</xdr:row>
      <xdr:rowOff>133350</xdr:rowOff>
    </xdr:to>
    <xdr:sp macro="" textlink="">
      <xdr:nvSpPr>
        <xdr:cNvPr id="12" name="正方形/長方形 11">
          <a:extLst>
            <a:ext uri="{FF2B5EF4-FFF2-40B4-BE49-F238E27FC236}">
              <a16:creationId xmlns:a16="http://schemas.microsoft.com/office/drawing/2014/main" id="{00000000-0008-0000-0500-00000C000000}"/>
            </a:ext>
          </a:extLst>
        </xdr:cNvPr>
        <xdr:cNvSpPr/>
      </xdr:nvSpPr>
      <xdr:spPr>
        <a:xfrm>
          <a:off x="347662" y="4943474"/>
          <a:ext cx="3590925" cy="13620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⑭</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各欄は次により記入してください。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（１）令和５年度の賃金総額の見込額が前年度の賃金総額の５０／１００以上、２００／１００以下の場合には、「㋭　合計」欄に「前年度と同額」と記入し、㋑欄から㋥欄までは記入しないでください。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賃金総額の見込額が５０／１００未満、２００／１００超になる場合は、㋑欄は令和５年度における１日平均被保険者の見込数（延使用労働者数を所定労働日数で除したもの）を、㋺欄は令和５年度における１ヵ月平均被保険者の見込数（使用労働者全員が雇用保険法の適用を受ける場合は、前期㋑欄の１日平均使用労働者の見込数）を、㋩欄は、令和５年度の支払賃金総額の見込額を、㋥欄は、令和５年度の賞与等臨時支払賃金の見込額を記入し、㋭欄に、㋩欄の額と㋥欄の額と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円未満の端数があるきは、この端数を切り捨てた額）を記入します。</a:t>
          </a:r>
        </a:p>
      </xdr:txBody>
    </xdr:sp>
    <xdr:clientData/>
  </xdr:twoCellAnchor>
  <xdr:twoCellAnchor>
    <xdr:from>
      <xdr:col>15</xdr:col>
      <xdr:colOff>19050</xdr:colOff>
      <xdr:row>5</xdr:row>
      <xdr:rowOff>52388</xdr:rowOff>
    </xdr:from>
    <xdr:to>
      <xdr:col>15</xdr:col>
      <xdr:colOff>219075</xdr:colOff>
      <xdr:row>11</xdr:row>
      <xdr:rowOff>123825</xdr:rowOff>
    </xdr:to>
    <xdr:cxnSp macro="">
      <xdr:nvCxnSpPr>
        <xdr:cNvPr id="13" name="直線矢印コネクタ 12">
          <a:extLst>
            <a:ext uri="{FF2B5EF4-FFF2-40B4-BE49-F238E27FC236}">
              <a16:creationId xmlns:a16="http://schemas.microsoft.com/office/drawing/2014/main" id="{00000000-0008-0000-0500-00000D000000}"/>
            </a:ext>
          </a:extLst>
        </xdr:cNvPr>
        <xdr:cNvCxnSpPr/>
      </xdr:nvCxnSpPr>
      <xdr:spPr>
        <a:xfrm>
          <a:off x="10306050" y="909638"/>
          <a:ext cx="200025" cy="11001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471488</xdr:colOff>
      <xdr:row>6</xdr:row>
      <xdr:rowOff>142875</xdr:rowOff>
    </xdr:from>
    <xdr:to>
      <xdr:col>15</xdr:col>
      <xdr:colOff>76200</xdr:colOff>
      <xdr:row>13</xdr:row>
      <xdr:rowOff>95250</xdr:rowOff>
    </xdr:to>
    <xdr:cxnSp macro="">
      <xdr:nvCxnSpPr>
        <xdr:cNvPr id="14" name="直線矢印コネクタ 13">
          <a:extLst>
            <a:ext uri="{FF2B5EF4-FFF2-40B4-BE49-F238E27FC236}">
              <a16:creationId xmlns:a16="http://schemas.microsoft.com/office/drawing/2014/main" id="{00000000-0008-0000-0500-00000E000000}"/>
            </a:ext>
          </a:extLst>
        </xdr:cNvPr>
        <xdr:cNvCxnSpPr/>
      </xdr:nvCxnSpPr>
      <xdr:spPr>
        <a:xfrm>
          <a:off x="10072688" y="1171575"/>
          <a:ext cx="290512" cy="11525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142875</xdr:colOff>
      <xdr:row>9</xdr:row>
      <xdr:rowOff>147638</xdr:rowOff>
    </xdr:from>
    <xdr:to>
      <xdr:col>11</xdr:col>
      <xdr:colOff>28575</xdr:colOff>
      <xdr:row>35</xdr:row>
      <xdr:rowOff>28575</xdr:rowOff>
    </xdr:to>
    <xdr:cxnSp macro="">
      <xdr:nvCxnSpPr>
        <xdr:cNvPr id="15" name="直線矢印コネクタ 14">
          <a:extLst>
            <a:ext uri="{FF2B5EF4-FFF2-40B4-BE49-F238E27FC236}">
              <a16:creationId xmlns:a16="http://schemas.microsoft.com/office/drawing/2014/main" id="{00000000-0008-0000-0500-00000F000000}"/>
            </a:ext>
          </a:extLst>
        </xdr:cNvPr>
        <xdr:cNvCxnSpPr>
          <a:stCxn id="7" idx="2"/>
        </xdr:cNvCxnSpPr>
      </xdr:nvCxnSpPr>
      <xdr:spPr>
        <a:xfrm flipH="1">
          <a:off x="6315075" y="1690688"/>
          <a:ext cx="1257300" cy="43386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8</xdr:row>
      <xdr:rowOff>66675</xdr:rowOff>
    </xdr:from>
    <xdr:to>
      <xdr:col>8</xdr:col>
      <xdr:colOff>228600</xdr:colOff>
      <xdr:row>13</xdr:row>
      <xdr:rowOff>114300</xdr:rowOff>
    </xdr:to>
    <xdr:cxnSp macro="">
      <xdr:nvCxnSpPr>
        <xdr:cNvPr id="16" name="直線矢印コネクタ 15">
          <a:extLst>
            <a:ext uri="{FF2B5EF4-FFF2-40B4-BE49-F238E27FC236}">
              <a16:creationId xmlns:a16="http://schemas.microsoft.com/office/drawing/2014/main" id="{00000000-0008-0000-0500-000010000000}"/>
            </a:ext>
          </a:extLst>
        </xdr:cNvPr>
        <xdr:cNvCxnSpPr>
          <a:endCxn id="22" idx="1"/>
        </xdr:cNvCxnSpPr>
      </xdr:nvCxnSpPr>
      <xdr:spPr>
        <a:xfrm>
          <a:off x="3962400" y="1438275"/>
          <a:ext cx="1752600" cy="9048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9</xdr:row>
      <xdr:rowOff>85725</xdr:rowOff>
    </xdr:from>
    <xdr:to>
      <xdr:col>10</xdr:col>
      <xdr:colOff>476250</xdr:colOff>
      <xdr:row>14</xdr:row>
      <xdr:rowOff>104775</xdr:rowOff>
    </xdr:to>
    <xdr:cxnSp macro="">
      <xdr:nvCxnSpPr>
        <xdr:cNvPr id="17" name="直線矢印コネクタ 16">
          <a:extLst>
            <a:ext uri="{FF2B5EF4-FFF2-40B4-BE49-F238E27FC236}">
              <a16:creationId xmlns:a16="http://schemas.microsoft.com/office/drawing/2014/main" id="{00000000-0008-0000-0500-000011000000}"/>
            </a:ext>
          </a:extLst>
        </xdr:cNvPr>
        <xdr:cNvCxnSpPr/>
      </xdr:nvCxnSpPr>
      <xdr:spPr>
        <a:xfrm>
          <a:off x="3962400" y="1628775"/>
          <a:ext cx="3371850" cy="8763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11</xdr:row>
      <xdr:rowOff>0</xdr:rowOff>
    </xdr:from>
    <xdr:to>
      <xdr:col>12</xdr:col>
      <xdr:colOff>447675</xdr:colOff>
      <xdr:row>12</xdr:row>
      <xdr:rowOff>0</xdr:rowOff>
    </xdr:to>
    <xdr:cxnSp macro="">
      <xdr:nvCxnSpPr>
        <xdr:cNvPr id="18" name="直線矢印コネクタ 17">
          <a:extLst>
            <a:ext uri="{FF2B5EF4-FFF2-40B4-BE49-F238E27FC236}">
              <a16:creationId xmlns:a16="http://schemas.microsoft.com/office/drawing/2014/main" id="{00000000-0008-0000-0500-000012000000}"/>
            </a:ext>
          </a:extLst>
        </xdr:cNvPr>
        <xdr:cNvCxnSpPr/>
      </xdr:nvCxnSpPr>
      <xdr:spPr>
        <a:xfrm>
          <a:off x="3962400" y="1885950"/>
          <a:ext cx="4714875" cy="17145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26</xdr:row>
      <xdr:rowOff>150019</xdr:rowOff>
    </xdr:from>
    <xdr:to>
      <xdr:col>6</xdr:col>
      <xdr:colOff>209550</xdr:colOff>
      <xdr:row>35</xdr:row>
      <xdr:rowOff>19050</xdr:rowOff>
    </xdr:to>
    <xdr:cxnSp macro="">
      <xdr:nvCxnSpPr>
        <xdr:cNvPr id="19" name="直線矢印コネクタ 18">
          <a:extLst>
            <a:ext uri="{FF2B5EF4-FFF2-40B4-BE49-F238E27FC236}">
              <a16:creationId xmlns:a16="http://schemas.microsoft.com/office/drawing/2014/main" id="{00000000-0008-0000-0500-000013000000}"/>
            </a:ext>
          </a:extLst>
        </xdr:cNvPr>
        <xdr:cNvCxnSpPr>
          <a:stCxn id="11" idx="3"/>
        </xdr:cNvCxnSpPr>
      </xdr:nvCxnSpPr>
      <xdr:spPr>
        <a:xfrm>
          <a:off x="3938587" y="4607719"/>
          <a:ext cx="385763" cy="1412081"/>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32</xdr:row>
      <xdr:rowOff>138112</xdr:rowOff>
    </xdr:from>
    <xdr:to>
      <xdr:col>10</xdr:col>
      <xdr:colOff>481013</xdr:colOff>
      <xdr:row>35</xdr:row>
      <xdr:rowOff>47625</xdr:rowOff>
    </xdr:to>
    <xdr:cxnSp macro="">
      <xdr:nvCxnSpPr>
        <xdr:cNvPr id="20" name="直線矢印コネクタ 19">
          <a:extLst>
            <a:ext uri="{FF2B5EF4-FFF2-40B4-BE49-F238E27FC236}">
              <a16:creationId xmlns:a16="http://schemas.microsoft.com/office/drawing/2014/main" id="{00000000-0008-0000-0500-000014000000}"/>
            </a:ext>
          </a:extLst>
        </xdr:cNvPr>
        <xdr:cNvCxnSpPr>
          <a:stCxn id="12" idx="3"/>
        </xdr:cNvCxnSpPr>
      </xdr:nvCxnSpPr>
      <xdr:spPr>
        <a:xfrm>
          <a:off x="3938587" y="5624512"/>
          <a:ext cx="3400426" cy="423863"/>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15</xdr:row>
      <xdr:rowOff>114300</xdr:rowOff>
    </xdr:from>
    <xdr:to>
      <xdr:col>9</xdr:col>
      <xdr:colOff>152400</xdr:colOff>
      <xdr:row>17</xdr:row>
      <xdr:rowOff>47625</xdr:rowOff>
    </xdr:to>
    <xdr:cxnSp macro="">
      <xdr:nvCxnSpPr>
        <xdr:cNvPr id="21" name="直線矢印コネクタ 20">
          <a:extLst>
            <a:ext uri="{FF2B5EF4-FFF2-40B4-BE49-F238E27FC236}">
              <a16:creationId xmlns:a16="http://schemas.microsoft.com/office/drawing/2014/main" id="{00000000-0008-0000-0500-000015000000}"/>
            </a:ext>
          </a:extLst>
        </xdr:cNvPr>
        <xdr:cNvCxnSpPr/>
      </xdr:nvCxnSpPr>
      <xdr:spPr>
        <a:xfrm flipV="1">
          <a:off x="3962400" y="2686050"/>
          <a:ext cx="2362200" cy="2762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228600</xdr:colOff>
      <xdr:row>12</xdr:row>
      <xdr:rowOff>9525</xdr:rowOff>
    </xdr:from>
    <xdr:to>
      <xdr:col>8</xdr:col>
      <xdr:colOff>352425</xdr:colOff>
      <xdr:row>15</xdr:row>
      <xdr:rowOff>47625</xdr:rowOff>
    </xdr:to>
    <xdr:sp macro="" textlink="">
      <xdr:nvSpPr>
        <xdr:cNvPr id="22" name="左中かっこ 21">
          <a:extLst>
            <a:ext uri="{FF2B5EF4-FFF2-40B4-BE49-F238E27FC236}">
              <a16:creationId xmlns:a16="http://schemas.microsoft.com/office/drawing/2014/main" id="{00000000-0008-0000-0500-000016000000}"/>
            </a:ext>
          </a:extLst>
        </xdr:cNvPr>
        <xdr:cNvSpPr/>
      </xdr:nvSpPr>
      <xdr:spPr>
        <a:xfrm>
          <a:off x="5715000" y="2066925"/>
          <a:ext cx="123825" cy="5524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EA8ED-D85B-47AB-BE9F-835D067C05BE}">
  <sheetPr>
    <pageSetUpPr fitToPage="1"/>
  </sheetPr>
  <dimension ref="A1:S40"/>
  <sheetViews>
    <sheetView topLeftCell="A7" zoomScale="66" zoomScaleNormal="66" workbookViewId="0">
      <selection activeCell="J13" sqref="J13"/>
    </sheetView>
  </sheetViews>
  <sheetFormatPr defaultRowHeight="13.5"/>
  <cols>
    <col min="1" max="1" width="2.875" style="88" bestFit="1" customWidth="1"/>
    <col min="2" max="2" width="8" style="88" customWidth="1"/>
    <col min="3" max="3" width="15.625" customWidth="1"/>
    <col min="4" max="18" width="10.25" customWidth="1"/>
    <col min="19" max="19" width="12.625" customWidth="1"/>
    <col min="256" max="256" width="2.875" bestFit="1" customWidth="1"/>
    <col min="257" max="257" width="8" customWidth="1"/>
    <col min="258" max="258" width="15.625" customWidth="1"/>
    <col min="259" max="273" width="10.25" customWidth="1"/>
    <col min="274" max="275" width="12.625" customWidth="1"/>
    <col min="512" max="512" width="2.875" bestFit="1" customWidth="1"/>
    <col min="513" max="513" width="8" customWidth="1"/>
    <col min="514" max="514" width="15.625" customWidth="1"/>
    <col min="515" max="529" width="10.25" customWidth="1"/>
    <col min="530" max="531" width="12.625" customWidth="1"/>
    <col min="768" max="768" width="2.875" bestFit="1" customWidth="1"/>
    <col min="769" max="769" width="8" customWidth="1"/>
    <col min="770" max="770" width="15.625" customWidth="1"/>
    <col min="771" max="785" width="10.25" customWidth="1"/>
    <col min="786" max="787" width="12.625" customWidth="1"/>
    <col min="1024" max="1024" width="2.875" bestFit="1" customWidth="1"/>
    <col min="1025" max="1025" width="8" customWidth="1"/>
    <col min="1026" max="1026" width="15.625" customWidth="1"/>
    <col min="1027" max="1041" width="10.25" customWidth="1"/>
    <col min="1042" max="1043" width="12.625" customWidth="1"/>
    <col min="1280" max="1280" width="2.875" bestFit="1" customWidth="1"/>
    <col min="1281" max="1281" width="8" customWidth="1"/>
    <col min="1282" max="1282" width="15.625" customWidth="1"/>
    <col min="1283" max="1297" width="10.25" customWidth="1"/>
    <col min="1298" max="1299" width="12.625" customWidth="1"/>
    <col min="1536" max="1536" width="2.875" bestFit="1" customWidth="1"/>
    <col min="1537" max="1537" width="8" customWidth="1"/>
    <col min="1538" max="1538" width="15.625" customWidth="1"/>
    <col min="1539" max="1553" width="10.25" customWidth="1"/>
    <col min="1554" max="1555" width="12.625" customWidth="1"/>
    <col min="1792" max="1792" width="2.875" bestFit="1" customWidth="1"/>
    <col min="1793" max="1793" width="8" customWidth="1"/>
    <col min="1794" max="1794" width="15.625" customWidth="1"/>
    <col min="1795" max="1809" width="10.25" customWidth="1"/>
    <col min="1810" max="1811" width="12.625" customWidth="1"/>
    <col min="2048" max="2048" width="2.875" bestFit="1" customWidth="1"/>
    <col min="2049" max="2049" width="8" customWidth="1"/>
    <col min="2050" max="2050" width="15.625" customWidth="1"/>
    <col min="2051" max="2065" width="10.25" customWidth="1"/>
    <col min="2066" max="2067" width="12.625" customWidth="1"/>
    <col min="2304" max="2304" width="2.875" bestFit="1" customWidth="1"/>
    <col min="2305" max="2305" width="8" customWidth="1"/>
    <col min="2306" max="2306" width="15.625" customWidth="1"/>
    <col min="2307" max="2321" width="10.25" customWidth="1"/>
    <col min="2322" max="2323" width="12.625" customWidth="1"/>
    <col min="2560" max="2560" width="2.875" bestFit="1" customWidth="1"/>
    <col min="2561" max="2561" width="8" customWidth="1"/>
    <col min="2562" max="2562" width="15.625" customWidth="1"/>
    <col min="2563" max="2577" width="10.25" customWidth="1"/>
    <col min="2578" max="2579" width="12.625" customWidth="1"/>
    <col min="2816" max="2816" width="2.875" bestFit="1" customWidth="1"/>
    <col min="2817" max="2817" width="8" customWidth="1"/>
    <col min="2818" max="2818" width="15.625" customWidth="1"/>
    <col min="2819" max="2833" width="10.25" customWidth="1"/>
    <col min="2834" max="2835" width="12.625" customWidth="1"/>
    <col min="3072" max="3072" width="2.875" bestFit="1" customWidth="1"/>
    <col min="3073" max="3073" width="8" customWidth="1"/>
    <col min="3074" max="3074" width="15.625" customWidth="1"/>
    <col min="3075" max="3089" width="10.25" customWidth="1"/>
    <col min="3090" max="3091" width="12.625" customWidth="1"/>
    <col min="3328" max="3328" width="2.875" bestFit="1" customWidth="1"/>
    <col min="3329" max="3329" width="8" customWidth="1"/>
    <col min="3330" max="3330" width="15.625" customWidth="1"/>
    <col min="3331" max="3345" width="10.25" customWidth="1"/>
    <col min="3346" max="3347" width="12.625" customWidth="1"/>
    <col min="3584" max="3584" width="2.875" bestFit="1" customWidth="1"/>
    <col min="3585" max="3585" width="8" customWidth="1"/>
    <col min="3586" max="3586" width="15.625" customWidth="1"/>
    <col min="3587" max="3601" width="10.25" customWidth="1"/>
    <col min="3602" max="3603" width="12.625" customWidth="1"/>
    <col min="3840" max="3840" width="2.875" bestFit="1" customWidth="1"/>
    <col min="3841" max="3841" width="8" customWidth="1"/>
    <col min="3842" max="3842" width="15.625" customWidth="1"/>
    <col min="3843" max="3857" width="10.25" customWidth="1"/>
    <col min="3858" max="3859" width="12.625" customWidth="1"/>
    <col min="4096" max="4096" width="2.875" bestFit="1" customWidth="1"/>
    <col min="4097" max="4097" width="8" customWidth="1"/>
    <col min="4098" max="4098" width="15.625" customWidth="1"/>
    <col min="4099" max="4113" width="10.25" customWidth="1"/>
    <col min="4114" max="4115" width="12.625" customWidth="1"/>
    <col min="4352" max="4352" width="2.875" bestFit="1" customWidth="1"/>
    <col min="4353" max="4353" width="8" customWidth="1"/>
    <col min="4354" max="4354" width="15.625" customWidth="1"/>
    <col min="4355" max="4369" width="10.25" customWidth="1"/>
    <col min="4370" max="4371" width="12.625" customWidth="1"/>
    <col min="4608" max="4608" width="2.875" bestFit="1" customWidth="1"/>
    <col min="4609" max="4609" width="8" customWidth="1"/>
    <col min="4610" max="4610" width="15.625" customWidth="1"/>
    <col min="4611" max="4625" width="10.25" customWidth="1"/>
    <col min="4626" max="4627" width="12.625" customWidth="1"/>
    <col min="4864" max="4864" width="2.875" bestFit="1" customWidth="1"/>
    <col min="4865" max="4865" width="8" customWidth="1"/>
    <col min="4866" max="4866" width="15.625" customWidth="1"/>
    <col min="4867" max="4881" width="10.25" customWidth="1"/>
    <col min="4882" max="4883" width="12.625" customWidth="1"/>
    <col min="5120" max="5120" width="2.875" bestFit="1" customWidth="1"/>
    <col min="5121" max="5121" width="8" customWidth="1"/>
    <col min="5122" max="5122" width="15.625" customWidth="1"/>
    <col min="5123" max="5137" width="10.25" customWidth="1"/>
    <col min="5138" max="5139" width="12.625" customWidth="1"/>
    <col min="5376" max="5376" width="2.875" bestFit="1" customWidth="1"/>
    <col min="5377" max="5377" width="8" customWidth="1"/>
    <col min="5378" max="5378" width="15.625" customWidth="1"/>
    <col min="5379" max="5393" width="10.25" customWidth="1"/>
    <col min="5394" max="5395" width="12.625" customWidth="1"/>
    <col min="5632" max="5632" width="2.875" bestFit="1" customWidth="1"/>
    <col min="5633" max="5633" width="8" customWidth="1"/>
    <col min="5634" max="5634" width="15.625" customWidth="1"/>
    <col min="5635" max="5649" width="10.25" customWidth="1"/>
    <col min="5650" max="5651" width="12.625" customWidth="1"/>
    <col min="5888" max="5888" width="2.875" bestFit="1" customWidth="1"/>
    <col min="5889" max="5889" width="8" customWidth="1"/>
    <col min="5890" max="5890" width="15.625" customWidth="1"/>
    <col min="5891" max="5905" width="10.25" customWidth="1"/>
    <col min="5906" max="5907" width="12.625" customWidth="1"/>
    <col min="6144" max="6144" width="2.875" bestFit="1" customWidth="1"/>
    <col min="6145" max="6145" width="8" customWidth="1"/>
    <col min="6146" max="6146" width="15.625" customWidth="1"/>
    <col min="6147" max="6161" width="10.25" customWidth="1"/>
    <col min="6162" max="6163" width="12.625" customWidth="1"/>
    <col min="6400" max="6400" width="2.875" bestFit="1" customWidth="1"/>
    <col min="6401" max="6401" width="8" customWidth="1"/>
    <col min="6402" max="6402" width="15.625" customWidth="1"/>
    <col min="6403" max="6417" width="10.25" customWidth="1"/>
    <col min="6418" max="6419" width="12.625" customWidth="1"/>
    <col min="6656" max="6656" width="2.875" bestFit="1" customWidth="1"/>
    <col min="6657" max="6657" width="8" customWidth="1"/>
    <col min="6658" max="6658" width="15.625" customWidth="1"/>
    <col min="6659" max="6673" width="10.25" customWidth="1"/>
    <col min="6674" max="6675" width="12.625" customWidth="1"/>
    <col min="6912" max="6912" width="2.875" bestFit="1" customWidth="1"/>
    <col min="6913" max="6913" width="8" customWidth="1"/>
    <col min="6914" max="6914" width="15.625" customWidth="1"/>
    <col min="6915" max="6929" width="10.25" customWidth="1"/>
    <col min="6930" max="6931" width="12.625" customWidth="1"/>
    <col min="7168" max="7168" width="2.875" bestFit="1" customWidth="1"/>
    <col min="7169" max="7169" width="8" customWidth="1"/>
    <col min="7170" max="7170" width="15.625" customWidth="1"/>
    <col min="7171" max="7185" width="10.25" customWidth="1"/>
    <col min="7186" max="7187" width="12.625" customWidth="1"/>
    <col min="7424" max="7424" width="2.875" bestFit="1" customWidth="1"/>
    <col min="7425" max="7425" width="8" customWidth="1"/>
    <col min="7426" max="7426" width="15.625" customWidth="1"/>
    <col min="7427" max="7441" width="10.25" customWidth="1"/>
    <col min="7442" max="7443" width="12.625" customWidth="1"/>
    <col min="7680" max="7680" width="2.875" bestFit="1" customWidth="1"/>
    <col min="7681" max="7681" width="8" customWidth="1"/>
    <col min="7682" max="7682" width="15.625" customWidth="1"/>
    <col min="7683" max="7697" width="10.25" customWidth="1"/>
    <col min="7698" max="7699" width="12.625" customWidth="1"/>
    <col min="7936" max="7936" width="2.875" bestFit="1" customWidth="1"/>
    <col min="7937" max="7937" width="8" customWidth="1"/>
    <col min="7938" max="7938" width="15.625" customWidth="1"/>
    <col min="7939" max="7953" width="10.25" customWidth="1"/>
    <col min="7954" max="7955" width="12.625" customWidth="1"/>
    <col min="8192" max="8192" width="2.875" bestFit="1" customWidth="1"/>
    <col min="8193" max="8193" width="8" customWidth="1"/>
    <col min="8194" max="8194" width="15.625" customWidth="1"/>
    <col min="8195" max="8209" width="10.25" customWidth="1"/>
    <col min="8210" max="8211" width="12.625" customWidth="1"/>
    <col min="8448" max="8448" width="2.875" bestFit="1" customWidth="1"/>
    <col min="8449" max="8449" width="8" customWidth="1"/>
    <col min="8450" max="8450" width="15.625" customWidth="1"/>
    <col min="8451" max="8465" width="10.25" customWidth="1"/>
    <col min="8466" max="8467" width="12.625" customWidth="1"/>
    <col min="8704" max="8704" width="2.875" bestFit="1" customWidth="1"/>
    <col min="8705" max="8705" width="8" customWidth="1"/>
    <col min="8706" max="8706" width="15.625" customWidth="1"/>
    <col min="8707" max="8721" width="10.25" customWidth="1"/>
    <col min="8722" max="8723" width="12.625" customWidth="1"/>
    <col min="8960" max="8960" width="2.875" bestFit="1" customWidth="1"/>
    <col min="8961" max="8961" width="8" customWidth="1"/>
    <col min="8962" max="8962" width="15.625" customWidth="1"/>
    <col min="8963" max="8977" width="10.25" customWidth="1"/>
    <col min="8978" max="8979" width="12.625" customWidth="1"/>
    <col min="9216" max="9216" width="2.875" bestFit="1" customWidth="1"/>
    <col min="9217" max="9217" width="8" customWidth="1"/>
    <col min="9218" max="9218" width="15.625" customWidth="1"/>
    <col min="9219" max="9233" width="10.25" customWidth="1"/>
    <col min="9234" max="9235" width="12.625" customWidth="1"/>
    <col min="9472" max="9472" width="2.875" bestFit="1" customWidth="1"/>
    <col min="9473" max="9473" width="8" customWidth="1"/>
    <col min="9474" max="9474" width="15.625" customWidth="1"/>
    <col min="9475" max="9489" width="10.25" customWidth="1"/>
    <col min="9490" max="9491" width="12.625" customWidth="1"/>
    <col min="9728" max="9728" width="2.875" bestFit="1" customWidth="1"/>
    <col min="9729" max="9729" width="8" customWidth="1"/>
    <col min="9730" max="9730" width="15.625" customWidth="1"/>
    <col min="9731" max="9745" width="10.25" customWidth="1"/>
    <col min="9746" max="9747" width="12.625" customWidth="1"/>
    <col min="9984" max="9984" width="2.875" bestFit="1" customWidth="1"/>
    <col min="9985" max="9985" width="8" customWidth="1"/>
    <col min="9986" max="9986" width="15.625" customWidth="1"/>
    <col min="9987" max="10001" width="10.25" customWidth="1"/>
    <col min="10002" max="10003" width="12.625" customWidth="1"/>
    <col min="10240" max="10240" width="2.875" bestFit="1" customWidth="1"/>
    <col min="10241" max="10241" width="8" customWidth="1"/>
    <col min="10242" max="10242" width="15.625" customWidth="1"/>
    <col min="10243" max="10257" width="10.25" customWidth="1"/>
    <col min="10258" max="10259" width="12.625" customWidth="1"/>
    <col min="10496" max="10496" width="2.875" bestFit="1" customWidth="1"/>
    <col min="10497" max="10497" width="8" customWidth="1"/>
    <col min="10498" max="10498" width="15.625" customWidth="1"/>
    <col min="10499" max="10513" width="10.25" customWidth="1"/>
    <col min="10514" max="10515" width="12.625" customWidth="1"/>
    <col min="10752" max="10752" width="2.875" bestFit="1" customWidth="1"/>
    <col min="10753" max="10753" width="8" customWidth="1"/>
    <col min="10754" max="10754" width="15.625" customWidth="1"/>
    <col min="10755" max="10769" width="10.25" customWidth="1"/>
    <col min="10770" max="10771" width="12.625" customWidth="1"/>
    <col min="11008" max="11008" width="2.875" bestFit="1" customWidth="1"/>
    <col min="11009" max="11009" width="8" customWidth="1"/>
    <col min="11010" max="11010" width="15.625" customWidth="1"/>
    <col min="11011" max="11025" width="10.25" customWidth="1"/>
    <col min="11026" max="11027" width="12.625" customWidth="1"/>
    <col min="11264" max="11264" width="2.875" bestFit="1" customWidth="1"/>
    <col min="11265" max="11265" width="8" customWidth="1"/>
    <col min="11266" max="11266" width="15.625" customWidth="1"/>
    <col min="11267" max="11281" width="10.25" customWidth="1"/>
    <col min="11282" max="11283" width="12.625" customWidth="1"/>
    <col min="11520" max="11520" width="2.875" bestFit="1" customWidth="1"/>
    <col min="11521" max="11521" width="8" customWidth="1"/>
    <col min="11522" max="11522" width="15.625" customWidth="1"/>
    <col min="11523" max="11537" width="10.25" customWidth="1"/>
    <col min="11538" max="11539" width="12.625" customWidth="1"/>
    <col min="11776" max="11776" width="2.875" bestFit="1" customWidth="1"/>
    <col min="11777" max="11777" width="8" customWidth="1"/>
    <col min="11778" max="11778" width="15.625" customWidth="1"/>
    <col min="11779" max="11793" width="10.25" customWidth="1"/>
    <col min="11794" max="11795" width="12.625" customWidth="1"/>
    <col min="12032" max="12032" width="2.875" bestFit="1" customWidth="1"/>
    <col min="12033" max="12033" width="8" customWidth="1"/>
    <col min="12034" max="12034" width="15.625" customWidth="1"/>
    <col min="12035" max="12049" width="10.25" customWidth="1"/>
    <col min="12050" max="12051" width="12.625" customWidth="1"/>
    <col min="12288" max="12288" width="2.875" bestFit="1" customWidth="1"/>
    <col min="12289" max="12289" width="8" customWidth="1"/>
    <col min="12290" max="12290" width="15.625" customWidth="1"/>
    <col min="12291" max="12305" width="10.25" customWidth="1"/>
    <col min="12306" max="12307" width="12.625" customWidth="1"/>
    <col min="12544" max="12544" width="2.875" bestFit="1" customWidth="1"/>
    <col min="12545" max="12545" width="8" customWidth="1"/>
    <col min="12546" max="12546" width="15.625" customWidth="1"/>
    <col min="12547" max="12561" width="10.25" customWidth="1"/>
    <col min="12562" max="12563" width="12.625" customWidth="1"/>
    <col min="12800" max="12800" width="2.875" bestFit="1" customWidth="1"/>
    <col min="12801" max="12801" width="8" customWidth="1"/>
    <col min="12802" max="12802" width="15.625" customWidth="1"/>
    <col min="12803" max="12817" width="10.25" customWidth="1"/>
    <col min="12818" max="12819" width="12.625" customWidth="1"/>
    <col min="13056" max="13056" width="2.875" bestFit="1" customWidth="1"/>
    <col min="13057" max="13057" width="8" customWidth="1"/>
    <col min="13058" max="13058" width="15.625" customWidth="1"/>
    <col min="13059" max="13073" width="10.25" customWidth="1"/>
    <col min="13074" max="13075" width="12.625" customWidth="1"/>
    <col min="13312" max="13312" width="2.875" bestFit="1" customWidth="1"/>
    <col min="13313" max="13313" width="8" customWidth="1"/>
    <col min="13314" max="13314" width="15.625" customWidth="1"/>
    <col min="13315" max="13329" width="10.25" customWidth="1"/>
    <col min="13330" max="13331" width="12.625" customWidth="1"/>
    <col min="13568" max="13568" width="2.875" bestFit="1" customWidth="1"/>
    <col min="13569" max="13569" width="8" customWidth="1"/>
    <col min="13570" max="13570" width="15.625" customWidth="1"/>
    <col min="13571" max="13585" width="10.25" customWidth="1"/>
    <col min="13586" max="13587" width="12.625" customWidth="1"/>
    <col min="13824" max="13824" width="2.875" bestFit="1" customWidth="1"/>
    <col min="13825" max="13825" width="8" customWidth="1"/>
    <col min="13826" max="13826" width="15.625" customWidth="1"/>
    <col min="13827" max="13841" width="10.25" customWidth="1"/>
    <col min="13842" max="13843" width="12.625" customWidth="1"/>
    <col min="14080" max="14080" width="2.875" bestFit="1" customWidth="1"/>
    <col min="14081" max="14081" width="8" customWidth="1"/>
    <col min="14082" max="14082" width="15.625" customWidth="1"/>
    <col min="14083" max="14097" width="10.25" customWidth="1"/>
    <col min="14098" max="14099" width="12.625" customWidth="1"/>
    <col min="14336" max="14336" width="2.875" bestFit="1" customWidth="1"/>
    <col min="14337" max="14337" width="8" customWidth="1"/>
    <col min="14338" max="14338" width="15.625" customWidth="1"/>
    <col min="14339" max="14353" width="10.25" customWidth="1"/>
    <col min="14354" max="14355" width="12.625" customWidth="1"/>
    <col min="14592" max="14592" width="2.875" bestFit="1" customWidth="1"/>
    <col min="14593" max="14593" width="8" customWidth="1"/>
    <col min="14594" max="14594" width="15.625" customWidth="1"/>
    <col min="14595" max="14609" width="10.25" customWidth="1"/>
    <col min="14610" max="14611" width="12.625" customWidth="1"/>
    <col min="14848" max="14848" width="2.875" bestFit="1" customWidth="1"/>
    <col min="14849" max="14849" width="8" customWidth="1"/>
    <col min="14850" max="14850" width="15.625" customWidth="1"/>
    <col min="14851" max="14865" width="10.25" customWidth="1"/>
    <col min="14866" max="14867" width="12.625" customWidth="1"/>
    <col min="15104" max="15104" width="2.875" bestFit="1" customWidth="1"/>
    <col min="15105" max="15105" width="8" customWidth="1"/>
    <col min="15106" max="15106" width="15.625" customWidth="1"/>
    <col min="15107" max="15121" width="10.25" customWidth="1"/>
    <col min="15122" max="15123" width="12.625" customWidth="1"/>
    <col min="15360" max="15360" width="2.875" bestFit="1" customWidth="1"/>
    <col min="15361" max="15361" width="8" customWidth="1"/>
    <col min="15362" max="15362" width="15.625" customWidth="1"/>
    <col min="15363" max="15377" width="10.25" customWidth="1"/>
    <col min="15378" max="15379" width="12.625" customWidth="1"/>
    <col min="15616" max="15616" width="2.875" bestFit="1" customWidth="1"/>
    <col min="15617" max="15617" width="8" customWidth="1"/>
    <col min="15618" max="15618" width="15.625" customWidth="1"/>
    <col min="15619" max="15633" width="10.25" customWidth="1"/>
    <col min="15634" max="15635" width="12.625" customWidth="1"/>
    <col min="15872" max="15872" width="2.875" bestFit="1" customWidth="1"/>
    <col min="15873" max="15873" width="8" customWidth="1"/>
    <col min="15874" max="15874" width="15.625" customWidth="1"/>
    <col min="15875" max="15889" width="10.25" customWidth="1"/>
    <col min="15890" max="15891" width="12.625" customWidth="1"/>
    <col min="16128" max="16128" width="2.875" bestFit="1" customWidth="1"/>
    <col min="16129" max="16129" width="8" customWidth="1"/>
    <col min="16130" max="16130" width="15.625" customWidth="1"/>
    <col min="16131" max="16145" width="10.25" customWidth="1"/>
    <col min="16146" max="16147" width="12.625" customWidth="1"/>
  </cols>
  <sheetData>
    <row r="1" spans="1:19" ht="17.25">
      <c r="C1" s="126" t="s">
        <v>217</v>
      </c>
      <c r="D1" s="126"/>
      <c r="E1" s="126"/>
      <c r="F1" s="89" t="s">
        <v>218</v>
      </c>
      <c r="G1" s="111" t="s">
        <v>219</v>
      </c>
      <c r="H1" s="90"/>
    </row>
    <row r="2" spans="1:19" ht="14.25">
      <c r="F2" s="89" t="s">
        <v>220</v>
      </c>
      <c r="G2" s="111" t="s">
        <v>219</v>
      </c>
      <c r="H2" s="90"/>
      <c r="I2" s="91" t="s">
        <v>221</v>
      </c>
      <c r="J2" s="127"/>
      <c r="K2" s="127"/>
      <c r="L2" s="127"/>
      <c r="M2" s="127"/>
      <c r="N2" s="127"/>
      <c r="O2" s="90"/>
      <c r="P2" s="128" t="s">
        <v>222</v>
      </c>
      <c r="Q2" s="128"/>
      <c r="R2" s="128"/>
    </row>
    <row r="3" spans="1:19" ht="14.25" thickBot="1"/>
    <row r="4" spans="1:19" ht="20.25" customHeight="1">
      <c r="A4" s="92"/>
      <c r="B4" s="129" t="s">
        <v>223</v>
      </c>
      <c r="C4" s="131" t="s">
        <v>224</v>
      </c>
      <c r="D4" s="93" t="s">
        <v>225</v>
      </c>
      <c r="E4" s="94"/>
      <c r="F4" s="95"/>
      <c r="G4" s="95"/>
      <c r="H4" s="95"/>
      <c r="I4" s="95"/>
      <c r="J4" s="95"/>
      <c r="K4" s="95"/>
      <c r="L4" s="95"/>
      <c r="M4" s="93" t="s">
        <v>226</v>
      </c>
      <c r="N4" s="95"/>
      <c r="O4" s="95"/>
      <c r="P4" s="96" t="s">
        <v>108</v>
      </c>
      <c r="Q4" s="96" t="s">
        <v>108</v>
      </c>
      <c r="R4" s="96" t="s">
        <v>108</v>
      </c>
      <c r="S4" s="124" t="s">
        <v>227</v>
      </c>
    </row>
    <row r="5" spans="1:19" ht="14.25" thickBot="1">
      <c r="A5" s="97"/>
      <c r="B5" s="130"/>
      <c r="C5" s="132"/>
      <c r="D5" s="98" t="s">
        <v>228</v>
      </c>
      <c r="E5" s="98" t="s">
        <v>229</v>
      </c>
      <c r="F5" s="98" t="s">
        <v>230</v>
      </c>
      <c r="G5" s="98" t="s">
        <v>231</v>
      </c>
      <c r="H5" s="98" t="s">
        <v>232</v>
      </c>
      <c r="I5" s="98" t="s">
        <v>233</v>
      </c>
      <c r="J5" s="98" t="s">
        <v>234</v>
      </c>
      <c r="K5" s="98" t="s">
        <v>235</v>
      </c>
      <c r="L5" s="98" t="s">
        <v>236</v>
      </c>
      <c r="M5" s="98" t="s">
        <v>237</v>
      </c>
      <c r="N5" s="98" t="s">
        <v>238</v>
      </c>
      <c r="O5" s="98" t="s">
        <v>239</v>
      </c>
      <c r="P5" s="99" t="s">
        <v>240</v>
      </c>
      <c r="Q5" s="99" t="s">
        <v>240</v>
      </c>
      <c r="R5" s="99" t="s">
        <v>240</v>
      </c>
      <c r="S5" s="125"/>
    </row>
    <row r="6" spans="1:19" ht="24.95" customHeight="1">
      <c r="A6" s="133" t="s">
        <v>241</v>
      </c>
      <c r="B6" s="112"/>
      <c r="C6" s="113"/>
      <c r="D6" s="114"/>
      <c r="E6" s="114"/>
      <c r="F6" s="114"/>
      <c r="G6" s="115"/>
      <c r="H6" s="115"/>
      <c r="I6" s="115"/>
      <c r="J6" s="115"/>
      <c r="K6" s="115"/>
      <c r="L6" s="115"/>
      <c r="M6" s="115"/>
      <c r="N6" s="115"/>
      <c r="O6" s="115"/>
      <c r="P6" s="115"/>
      <c r="Q6" s="115"/>
      <c r="R6" s="115"/>
      <c r="S6" s="100">
        <f>SUM(D6:R6)</f>
        <v>0</v>
      </c>
    </row>
    <row r="7" spans="1:19" ht="24.95" customHeight="1">
      <c r="A7" s="134"/>
      <c r="B7" s="116"/>
      <c r="C7" s="117"/>
      <c r="D7" s="114"/>
      <c r="E7" s="114"/>
      <c r="F7" s="114"/>
      <c r="G7" s="114"/>
      <c r="H7" s="114"/>
      <c r="I7" s="114"/>
      <c r="J7" s="114"/>
      <c r="K7" s="114"/>
      <c r="L7" s="114"/>
      <c r="M7" s="114"/>
      <c r="N7" s="114"/>
      <c r="O7" s="114"/>
      <c r="P7" s="114"/>
      <c r="Q7" s="114"/>
      <c r="R7" s="114"/>
      <c r="S7" s="101">
        <f>SUM(D7:R7)</f>
        <v>0</v>
      </c>
    </row>
    <row r="8" spans="1:19" ht="22.5" customHeight="1" thickBot="1">
      <c r="A8" s="134"/>
      <c r="B8" s="118"/>
      <c r="C8" s="119"/>
      <c r="D8" s="120"/>
      <c r="E8" s="120"/>
      <c r="F8" s="120"/>
      <c r="G8" s="120"/>
      <c r="H8" s="120"/>
      <c r="I8" s="120"/>
      <c r="J8" s="120"/>
      <c r="K8" s="120"/>
      <c r="L8" s="120"/>
      <c r="M8" s="120"/>
      <c r="N8" s="120"/>
      <c r="O8" s="120"/>
      <c r="P8" s="120"/>
      <c r="Q8" s="120"/>
      <c r="R8" s="120"/>
      <c r="S8" s="102">
        <f t="shared" ref="S8" si="0">SUM(D8:R8)</f>
        <v>0</v>
      </c>
    </row>
    <row r="9" spans="1:19" ht="14.25" thickBot="1">
      <c r="A9" s="135"/>
      <c r="B9" s="107"/>
      <c r="C9" s="108" t="s">
        <v>242</v>
      </c>
      <c r="D9" s="103">
        <f t="shared" ref="D9:S9" si="1">SUM(D6:D8)</f>
        <v>0</v>
      </c>
      <c r="E9" s="103">
        <f t="shared" si="1"/>
        <v>0</v>
      </c>
      <c r="F9" s="103">
        <f t="shared" si="1"/>
        <v>0</v>
      </c>
      <c r="G9" s="103">
        <f t="shared" si="1"/>
        <v>0</v>
      </c>
      <c r="H9" s="103">
        <f t="shared" si="1"/>
        <v>0</v>
      </c>
      <c r="I9" s="103">
        <f t="shared" si="1"/>
        <v>0</v>
      </c>
      <c r="J9" s="103">
        <f t="shared" si="1"/>
        <v>0</v>
      </c>
      <c r="K9" s="103">
        <f t="shared" si="1"/>
        <v>0</v>
      </c>
      <c r="L9" s="103">
        <f t="shared" si="1"/>
        <v>0</v>
      </c>
      <c r="M9" s="103">
        <f t="shared" si="1"/>
        <v>0</v>
      </c>
      <c r="N9" s="103">
        <f t="shared" si="1"/>
        <v>0</v>
      </c>
      <c r="O9" s="103">
        <f t="shared" si="1"/>
        <v>0</v>
      </c>
      <c r="P9" s="103">
        <f t="shared" si="1"/>
        <v>0</v>
      </c>
      <c r="Q9" s="103">
        <f t="shared" si="1"/>
        <v>0</v>
      </c>
      <c r="R9" s="103">
        <f t="shared" si="1"/>
        <v>0</v>
      </c>
      <c r="S9" s="104">
        <f t="shared" si="1"/>
        <v>0</v>
      </c>
    </row>
    <row r="10" spans="1:19" ht="24.95" customHeight="1">
      <c r="A10" s="136" t="s">
        <v>243</v>
      </c>
      <c r="B10" s="112"/>
      <c r="C10" s="121"/>
      <c r="D10" s="120"/>
      <c r="E10" s="120"/>
      <c r="F10" s="120"/>
      <c r="G10" s="122"/>
      <c r="H10" s="122"/>
      <c r="I10" s="122"/>
      <c r="J10" s="122"/>
      <c r="K10" s="122"/>
      <c r="L10" s="122"/>
      <c r="M10" s="122"/>
      <c r="N10" s="122"/>
      <c r="O10" s="122"/>
      <c r="P10" s="122"/>
      <c r="Q10" s="122"/>
      <c r="R10" s="122"/>
      <c r="S10" s="105">
        <f>SUM(D10:R10)</f>
        <v>0</v>
      </c>
    </row>
    <row r="11" spans="1:19" ht="24.95" customHeight="1">
      <c r="A11" s="137"/>
      <c r="B11" s="116"/>
      <c r="C11" s="117"/>
      <c r="D11" s="114"/>
      <c r="E11" s="114"/>
      <c r="F11" s="114"/>
      <c r="G11" s="114"/>
      <c r="H11" s="114"/>
      <c r="I11" s="114"/>
      <c r="J11" s="114"/>
      <c r="K11" s="114"/>
      <c r="L11" s="114"/>
      <c r="M11" s="114"/>
      <c r="N11" s="114"/>
      <c r="O11" s="114"/>
      <c r="P11" s="114"/>
      <c r="Q11" s="114"/>
      <c r="R11" s="114"/>
      <c r="S11" s="101">
        <f t="shared" ref="S11:S21" si="2">SUM(D11:R11)</f>
        <v>0</v>
      </c>
    </row>
    <row r="12" spans="1:19" ht="24.95" customHeight="1">
      <c r="A12" s="137"/>
      <c r="B12" s="116"/>
      <c r="C12" s="117"/>
      <c r="D12" s="114"/>
      <c r="E12" s="114"/>
      <c r="F12" s="114"/>
      <c r="G12" s="114"/>
      <c r="H12" s="114"/>
      <c r="I12" s="114"/>
      <c r="J12" s="114"/>
      <c r="K12" s="114"/>
      <c r="L12" s="114"/>
      <c r="M12" s="114"/>
      <c r="N12" s="114"/>
      <c r="O12" s="114"/>
      <c r="P12" s="114"/>
      <c r="Q12" s="114"/>
      <c r="R12" s="114"/>
      <c r="S12" s="101">
        <f>SUM(D12:R12)</f>
        <v>0</v>
      </c>
    </row>
    <row r="13" spans="1:19" ht="24.95" customHeight="1">
      <c r="A13" s="137"/>
      <c r="B13" s="116"/>
      <c r="C13" s="117"/>
      <c r="D13" s="114"/>
      <c r="E13" s="114"/>
      <c r="F13" s="114"/>
      <c r="G13" s="114"/>
      <c r="H13" s="114"/>
      <c r="I13" s="114"/>
      <c r="J13" s="114"/>
      <c r="K13" s="114"/>
      <c r="L13" s="114"/>
      <c r="M13" s="114"/>
      <c r="N13" s="114"/>
      <c r="O13" s="114"/>
      <c r="P13" s="114"/>
      <c r="Q13" s="114"/>
      <c r="R13" s="114"/>
      <c r="S13" s="101">
        <f t="shared" si="2"/>
        <v>0</v>
      </c>
    </row>
    <row r="14" spans="1:19" ht="24.95" customHeight="1">
      <c r="A14" s="137"/>
      <c r="B14" s="116"/>
      <c r="C14" s="117"/>
      <c r="D14" s="114"/>
      <c r="E14" s="114"/>
      <c r="F14" s="114"/>
      <c r="G14" s="114"/>
      <c r="H14" s="114"/>
      <c r="I14" s="114"/>
      <c r="J14" s="114"/>
      <c r="K14" s="114"/>
      <c r="L14" s="114"/>
      <c r="M14" s="114"/>
      <c r="N14" s="114"/>
      <c r="O14" s="114"/>
      <c r="P14" s="114"/>
      <c r="Q14" s="114"/>
      <c r="R14" s="114"/>
      <c r="S14" s="101">
        <f t="shared" si="2"/>
        <v>0</v>
      </c>
    </row>
    <row r="15" spans="1:19" ht="24.95" customHeight="1">
      <c r="A15" s="137"/>
      <c r="B15" s="116"/>
      <c r="C15" s="117"/>
      <c r="D15" s="114"/>
      <c r="E15" s="114"/>
      <c r="F15" s="114"/>
      <c r="G15" s="114"/>
      <c r="H15" s="114"/>
      <c r="I15" s="114"/>
      <c r="J15" s="114"/>
      <c r="K15" s="114"/>
      <c r="L15" s="114"/>
      <c r="M15" s="114"/>
      <c r="N15" s="114"/>
      <c r="O15" s="114"/>
      <c r="P15" s="114"/>
      <c r="Q15" s="114"/>
      <c r="R15" s="114"/>
      <c r="S15" s="101">
        <f t="shared" si="2"/>
        <v>0</v>
      </c>
    </row>
    <row r="16" spans="1:19" ht="24.95" customHeight="1">
      <c r="A16" s="137"/>
      <c r="B16" s="116"/>
      <c r="C16" s="117"/>
      <c r="D16" s="114"/>
      <c r="E16" s="114"/>
      <c r="F16" s="114"/>
      <c r="G16" s="114"/>
      <c r="H16" s="114"/>
      <c r="I16" s="114"/>
      <c r="J16" s="114"/>
      <c r="K16" s="114"/>
      <c r="L16" s="114"/>
      <c r="M16" s="114"/>
      <c r="N16" s="114"/>
      <c r="O16" s="114"/>
      <c r="P16" s="114"/>
      <c r="Q16" s="114"/>
      <c r="R16" s="114"/>
      <c r="S16" s="101">
        <f t="shared" si="2"/>
        <v>0</v>
      </c>
    </row>
    <row r="17" spans="1:19" ht="24.95" customHeight="1">
      <c r="A17" s="137"/>
      <c r="B17" s="116"/>
      <c r="C17" s="117"/>
      <c r="D17" s="114"/>
      <c r="E17" s="114"/>
      <c r="F17" s="114"/>
      <c r="G17" s="114"/>
      <c r="H17" s="114"/>
      <c r="I17" s="114"/>
      <c r="J17" s="114"/>
      <c r="K17" s="114"/>
      <c r="L17" s="114"/>
      <c r="M17" s="114"/>
      <c r="N17" s="114"/>
      <c r="O17" s="114"/>
      <c r="P17" s="114"/>
      <c r="Q17" s="114"/>
      <c r="R17" s="114"/>
      <c r="S17" s="101">
        <f t="shared" si="2"/>
        <v>0</v>
      </c>
    </row>
    <row r="18" spans="1:19" ht="24.95" customHeight="1">
      <c r="A18" s="137"/>
      <c r="B18" s="116"/>
      <c r="C18" s="117"/>
      <c r="D18" s="114"/>
      <c r="E18" s="114"/>
      <c r="F18" s="114"/>
      <c r="G18" s="114"/>
      <c r="H18" s="114"/>
      <c r="I18" s="114"/>
      <c r="J18" s="114"/>
      <c r="K18" s="114"/>
      <c r="L18" s="114"/>
      <c r="M18" s="114"/>
      <c r="N18" s="114"/>
      <c r="O18" s="114"/>
      <c r="P18" s="114"/>
      <c r="Q18" s="114"/>
      <c r="R18" s="114"/>
      <c r="S18" s="101">
        <f t="shared" si="2"/>
        <v>0</v>
      </c>
    </row>
    <row r="19" spans="1:19" ht="24.95" customHeight="1">
      <c r="A19" s="137"/>
      <c r="B19" s="116"/>
      <c r="C19" s="117"/>
      <c r="D19" s="114"/>
      <c r="E19" s="114"/>
      <c r="F19" s="114"/>
      <c r="G19" s="114"/>
      <c r="H19" s="114"/>
      <c r="I19" s="114"/>
      <c r="J19" s="114"/>
      <c r="K19" s="114"/>
      <c r="L19" s="114"/>
      <c r="M19" s="114"/>
      <c r="N19" s="114"/>
      <c r="O19" s="114"/>
      <c r="P19" s="114"/>
      <c r="Q19" s="114"/>
      <c r="R19" s="114"/>
      <c r="S19" s="101">
        <f t="shared" si="2"/>
        <v>0</v>
      </c>
    </row>
    <row r="20" spans="1:19" ht="24.95" customHeight="1">
      <c r="A20" s="137"/>
      <c r="B20" s="116"/>
      <c r="C20" s="123"/>
      <c r="D20" s="114"/>
      <c r="E20" s="114"/>
      <c r="F20" s="114"/>
      <c r="G20" s="114"/>
      <c r="H20" s="114"/>
      <c r="I20" s="114"/>
      <c r="J20" s="114"/>
      <c r="K20" s="114"/>
      <c r="L20" s="114"/>
      <c r="M20" s="114"/>
      <c r="N20" s="114"/>
      <c r="O20" s="114"/>
      <c r="P20" s="114"/>
      <c r="Q20" s="114"/>
      <c r="R20" s="114"/>
      <c r="S20" s="101">
        <f t="shared" si="2"/>
        <v>0</v>
      </c>
    </row>
    <row r="21" spans="1:19" ht="23.25" customHeight="1" thickBot="1">
      <c r="A21" s="137"/>
      <c r="B21" s="118"/>
      <c r="C21" s="119"/>
      <c r="D21" s="120"/>
      <c r="E21" s="120"/>
      <c r="F21" s="120"/>
      <c r="G21" s="120"/>
      <c r="H21" s="120"/>
      <c r="I21" s="120"/>
      <c r="J21" s="120"/>
      <c r="K21" s="120"/>
      <c r="L21" s="120"/>
      <c r="M21" s="120"/>
      <c r="N21" s="120"/>
      <c r="O21" s="120"/>
      <c r="P21" s="120"/>
      <c r="Q21" s="120"/>
      <c r="R21" s="120"/>
      <c r="S21" s="102">
        <f t="shared" si="2"/>
        <v>0</v>
      </c>
    </row>
    <row r="22" spans="1:19" ht="14.25" thickBot="1">
      <c r="A22" s="109"/>
      <c r="B22" s="107"/>
      <c r="C22" s="108" t="s">
        <v>242</v>
      </c>
      <c r="D22" s="103">
        <f t="shared" ref="D22:S22" si="3">SUM(D10:D21)</f>
        <v>0</v>
      </c>
      <c r="E22" s="103">
        <f t="shared" si="3"/>
        <v>0</v>
      </c>
      <c r="F22" s="103">
        <f t="shared" si="3"/>
        <v>0</v>
      </c>
      <c r="G22" s="103">
        <f t="shared" si="3"/>
        <v>0</v>
      </c>
      <c r="H22" s="103">
        <f t="shared" si="3"/>
        <v>0</v>
      </c>
      <c r="I22" s="103">
        <f t="shared" si="3"/>
        <v>0</v>
      </c>
      <c r="J22" s="103">
        <f t="shared" si="3"/>
        <v>0</v>
      </c>
      <c r="K22" s="103">
        <f t="shared" si="3"/>
        <v>0</v>
      </c>
      <c r="L22" s="103">
        <f t="shared" si="3"/>
        <v>0</v>
      </c>
      <c r="M22" s="103">
        <f t="shared" si="3"/>
        <v>0</v>
      </c>
      <c r="N22" s="103">
        <f t="shared" si="3"/>
        <v>0</v>
      </c>
      <c r="O22" s="103">
        <f t="shared" si="3"/>
        <v>0</v>
      </c>
      <c r="P22" s="103">
        <f t="shared" si="3"/>
        <v>0</v>
      </c>
      <c r="Q22" s="103">
        <f t="shared" si="3"/>
        <v>0</v>
      </c>
      <c r="R22" s="103">
        <f t="shared" si="3"/>
        <v>0</v>
      </c>
      <c r="S22" s="104">
        <f t="shared" si="3"/>
        <v>0</v>
      </c>
    </row>
    <row r="23" spans="1:19" ht="24.95" customHeight="1">
      <c r="A23" s="138" t="s">
        <v>244</v>
      </c>
      <c r="B23" s="112"/>
      <c r="C23" s="121"/>
      <c r="D23" s="114"/>
      <c r="E23" s="114"/>
      <c r="F23" s="114"/>
      <c r="G23" s="122"/>
      <c r="H23" s="122"/>
      <c r="I23" s="122"/>
      <c r="J23" s="122"/>
      <c r="K23" s="122"/>
      <c r="L23" s="122"/>
      <c r="M23" s="122"/>
      <c r="N23" s="122"/>
      <c r="O23" s="122"/>
      <c r="P23" s="122"/>
      <c r="Q23" s="122"/>
      <c r="R23" s="122"/>
      <c r="S23" s="106">
        <f>SUM(D23:R23)</f>
        <v>0</v>
      </c>
    </row>
    <row r="24" spans="1:19" ht="24.95" customHeight="1">
      <c r="A24" s="134"/>
      <c r="B24" s="116"/>
      <c r="C24" s="117"/>
      <c r="D24" s="114"/>
      <c r="E24" s="114"/>
      <c r="F24" s="114"/>
      <c r="G24" s="114"/>
      <c r="H24" s="114"/>
      <c r="I24" s="114"/>
      <c r="J24" s="114"/>
      <c r="K24" s="114"/>
      <c r="L24" s="114"/>
      <c r="M24" s="114"/>
      <c r="N24" s="114"/>
      <c r="O24" s="114"/>
      <c r="P24" s="114"/>
      <c r="Q24" s="114"/>
      <c r="R24" s="114"/>
      <c r="S24" s="101">
        <f>SUM(D24:R24)</f>
        <v>0</v>
      </c>
    </row>
    <row r="25" spans="1:19" ht="24.95" customHeight="1">
      <c r="A25" s="134"/>
      <c r="B25" s="116"/>
      <c r="C25" s="117"/>
      <c r="D25" s="114"/>
      <c r="E25" s="114"/>
      <c r="F25" s="114"/>
      <c r="G25" s="114"/>
      <c r="H25" s="114"/>
      <c r="I25" s="114"/>
      <c r="J25" s="114"/>
      <c r="K25" s="114"/>
      <c r="L25" s="114"/>
      <c r="M25" s="114"/>
      <c r="N25" s="114"/>
      <c r="O25" s="114"/>
      <c r="P25" s="114"/>
      <c r="Q25" s="114"/>
      <c r="R25" s="114"/>
      <c r="S25" s="101">
        <f t="shared" ref="S25:S33" si="4">SUM(D25:R25)</f>
        <v>0</v>
      </c>
    </row>
    <row r="26" spans="1:19" ht="24.95" customHeight="1">
      <c r="A26" s="134"/>
      <c r="B26" s="116"/>
      <c r="C26" s="117"/>
      <c r="D26" s="114"/>
      <c r="E26" s="114"/>
      <c r="F26" s="114"/>
      <c r="G26" s="114"/>
      <c r="H26" s="114"/>
      <c r="I26" s="114"/>
      <c r="J26" s="114"/>
      <c r="K26" s="114"/>
      <c r="L26" s="114"/>
      <c r="M26" s="114"/>
      <c r="N26" s="114"/>
      <c r="O26" s="114"/>
      <c r="P26" s="114"/>
      <c r="Q26" s="114"/>
      <c r="R26" s="114"/>
      <c r="S26" s="101">
        <f t="shared" si="4"/>
        <v>0</v>
      </c>
    </row>
    <row r="27" spans="1:19" ht="24.95" customHeight="1">
      <c r="A27" s="134"/>
      <c r="B27" s="116"/>
      <c r="C27" s="117"/>
      <c r="D27" s="114"/>
      <c r="E27" s="114"/>
      <c r="F27" s="114"/>
      <c r="G27" s="114"/>
      <c r="H27" s="114"/>
      <c r="I27" s="114"/>
      <c r="J27" s="114"/>
      <c r="K27" s="114"/>
      <c r="L27" s="114"/>
      <c r="M27" s="114"/>
      <c r="N27" s="114"/>
      <c r="O27" s="114"/>
      <c r="P27" s="114"/>
      <c r="Q27" s="114"/>
      <c r="R27" s="114"/>
      <c r="S27" s="101">
        <f t="shared" si="4"/>
        <v>0</v>
      </c>
    </row>
    <row r="28" spans="1:19" ht="24.95" customHeight="1">
      <c r="A28" s="134"/>
      <c r="B28" s="116"/>
      <c r="C28" s="117"/>
      <c r="D28" s="114"/>
      <c r="E28" s="114"/>
      <c r="F28" s="114"/>
      <c r="G28" s="114"/>
      <c r="H28" s="114"/>
      <c r="I28" s="114"/>
      <c r="J28" s="114"/>
      <c r="K28" s="114"/>
      <c r="L28" s="114"/>
      <c r="M28" s="114"/>
      <c r="N28" s="114"/>
      <c r="O28" s="114"/>
      <c r="P28" s="114"/>
      <c r="Q28" s="114"/>
      <c r="R28" s="114"/>
      <c r="S28" s="101">
        <f t="shared" si="4"/>
        <v>0</v>
      </c>
    </row>
    <row r="29" spans="1:19" ht="24.95" customHeight="1">
      <c r="A29" s="134"/>
      <c r="B29" s="116"/>
      <c r="C29" s="117"/>
      <c r="D29" s="114"/>
      <c r="E29" s="114"/>
      <c r="F29" s="114"/>
      <c r="G29" s="114"/>
      <c r="H29" s="114"/>
      <c r="I29" s="114"/>
      <c r="J29" s="114"/>
      <c r="K29" s="114"/>
      <c r="L29" s="114"/>
      <c r="M29" s="114"/>
      <c r="N29" s="114"/>
      <c r="O29" s="114"/>
      <c r="P29" s="114"/>
      <c r="Q29" s="114"/>
      <c r="R29" s="114"/>
      <c r="S29" s="101">
        <f t="shared" si="4"/>
        <v>0</v>
      </c>
    </row>
    <row r="30" spans="1:19" ht="24.95" customHeight="1">
      <c r="A30" s="134"/>
      <c r="B30" s="116"/>
      <c r="C30" s="117"/>
      <c r="D30" s="114"/>
      <c r="E30" s="114"/>
      <c r="F30" s="114"/>
      <c r="G30" s="114"/>
      <c r="H30" s="114"/>
      <c r="I30" s="114"/>
      <c r="J30" s="114"/>
      <c r="K30" s="114"/>
      <c r="L30" s="114"/>
      <c r="M30" s="114"/>
      <c r="N30" s="114"/>
      <c r="O30" s="114"/>
      <c r="P30" s="114"/>
      <c r="Q30" s="114"/>
      <c r="R30" s="114"/>
      <c r="S30" s="101">
        <f t="shared" si="4"/>
        <v>0</v>
      </c>
    </row>
    <row r="31" spans="1:19" ht="24.95" customHeight="1">
      <c r="A31" s="134"/>
      <c r="B31" s="116"/>
      <c r="C31" s="117"/>
      <c r="D31" s="114"/>
      <c r="E31" s="114"/>
      <c r="F31" s="114"/>
      <c r="G31" s="114"/>
      <c r="H31" s="114"/>
      <c r="I31" s="114"/>
      <c r="J31" s="114"/>
      <c r="K31" s="114"/>
      <c r="L31" s="114"/>
      <c r="M31" s="114"/>
      <c r="N31" s="114"/>
      <c r="O31" s="114"/>
      <c r="P31" s="114"/>
      <c r="Q31" s="114"/>
      <c r="R31" s="114"/>
      <c r="S31" s="101">
        <f t="shared" si="4"/>
        <v>0</v>
      </c>
    </row>
    <row r="32" spans="1:19" ht="24.95" customHeight="1">
      <c r="A32" s="134"/>
      <c r="B32" s="116"/>
      <c r="C32" s="117"/>
      <c r="D32" s="114"/>
      <c r="E32" s="114"/>
      <c r="F32" s="114"/>
      <c r="G32" s="114"/>
      <c r="H32" s="114"/>
      <c r="I32" s="114"/>
      <c r="J32" s="114"/>
      <c r="K32" s="114"/>
      <c r="L32" s="114"/>
      <c r="M32" s="114"/>
      <c r="N32" s="114"/>
      <c r="O32" s="114"/>
      <c r="P32" s="114"/>
      <c r="Q32" s="114"/>
      <c r="R32" s="114"/>
      <c r="S32" s="101">
        <f t="shared" si="4"/>
        <v>0</v>
      </c>
    </row>
    <row r="33" spans="1:19" ht="22.5" customHeight="1" thickBot="1">
      <c r="A33" s="134"/>
      <c r="B33" s="118"/>
      <c r="C33" s="119"/>
      <c r="D33" s="120"/>
      <c r="E33" s="120"/>
      <c r="F33" s="120"/>
      <c r="G33" s="120"/>
      <c r="H33" s="120"/>
      <c r="I33" s="120"/>
      <c r="J33" s="120"/>
      <c r="K33" s="120"/>
      <c r="L33" s="120"/>
      <c r="M33" s="120"/>
      <c r="N33" s="120"/>
      <c r="O33" s="120"/>
      <c r="P33" s="120"/>
      <c r="Q33" s="120"/>
      <c r="R33" s="120"/>
      <c r="S33" s="102">
        <f t="shared" si="4"/>
        <v>0</v>
      </c>
    </row>
    <row r="34" spans="1:19" ht="14.25" thickBot="1">
      <c r="A34" s="110"/>
      <c r="B34" s="107"/>
      <c r="C34" s="108" t="s">
        <v>242</v>
      </c>
      <c r="D34" s="103">
        <f t="shared" ref="D34:R34" si="5">SUM(D23:D33)</f>
        <v>0</v>
      </c>
      <c r="E34" s="103">
        <f t="shared" si="5"/>
        <v>0</v>
      </c>
      <c r="F34" s="103">
        <f t="shared" si="5"/>
        <v>0</v>
      </c>
      <c r="G34" s="103">
        <f t="shared" si="5"/>
        <v>0</v>
      </c>
      <c r="H34" s="103">
        <f t="shared" si="5"/>
        <v>0</v>
      </c>
      <c r="I34" s="103">
        <f t="shared" si="5"/>
        <v>0</v>
      </c>
      <c r="J34" s="103">
        <f t="shared" si="5"/>
        <v>0</v>
      </c>
      <c r="K34" s="103">
        <f t="shared" si="5"/>
        <v>0</v>
      </c>
      <c r="L34" s="103">
        <f t="shared" si="5"/>
        <v>0</v>
      </c>
      <c r="M34" s="103">
        <f t="shared" si="5"/>
        <v>0</v>
      </c>
      <c r="N34" s="103">
        <f t="shared" si="5"/>
        <v>0</v>
      </c>
      <c r="O34" s="103">
        <f t="shared" si="5"/>
        <v>0</v>
      </c>
      <c r="P34" s="103">
        <f t="shared" si="5"/>
        <v>0</v>
      </c>
      <c r="Q34" s="103">
        <f t="shared" si="5"/>
        <v>0</v>
      </c>
      <c r="R34" s="103">
        <f t="shared" si="5"/>
        <v>0</v>
      </c>
      <c r="S34" s="104">
        <f>SUM(S23:S33)</f>
        <v>0</v>
      </c>
    </row>
    <row r="35" spans="1:19" ht="15" thickBot="1">
      <c r="A35" s="139" t="s">
        <v>245</v>
      </c>
      <c r="B35" s="140"/>
      <c r="C35" s="141"/>
      <c r="D35" s="103">
        <f t="shared" ref="D35:S35" si="6">D22+D34+D9</f>
        <v>0</v>
      </c>
      <c r="E35" s="103">
        <f t="shared" si="6"/>
        <v>0</v>
      </c>
      <c r="F35" s="103">
        <f t="shared" si="6"/>
        <v>0</v>
      </c>
      <c r="G35" s="103">
        <f t="shared" si="6"/>
        <v>0</v>
      </c>
      <c r="H35" s="103">
        <f t="shared" si="6"/>
        <v>0</v>
      </c>
      <c r="I35" s="103">
        <f t="shared" si="6"/>
        <v>0</v>
      </c>
      <c r="J35" s="103">
        <f t="shared" si="6"/>
        <v>0</v>
      </c>
      <c r="K35" s="103">
        <f t="shared" si="6"/>
        <v>0</v>
      </c>
      <c r="L35" s="103">
        <f t="shared" si="6"/>
        <v>0</v>
      </c>
      <c r="M35" s="103">
        <f t="shared" si="6"/>
        <v>0</v>
      </c>
      <c r="N35" s="103">
        <f t="shared" si="6"/>
        <v>0</v>
      </c>
      <c r="O35" s="103">
        <f t="shared" si="6"/>
        <v>0</v>
      </c>
      <c r="P35" s="103">
        <f t="shared" si="6"/>
        <v>0</v>
      </c>
      <c r="Q35" s="103">
        <f t="shared" si="6"/>
        <v>0</v>
      </c>
      <c r="R35" s="103">
        <f t="shared" si="6"/>
        <v>0</v>
      </c>
      <c r="S35" s="104">
        <f t="shared" si="6"/>
        <v>0</v>
      </c>
    </row>
    <row r="36" spans="1:19" ht="6" customHeight="1">
      <c r="C36" s="88"/>
    </row>
    <row r="37" spans="1:19" ht="14.25">
      <c r="C37" s="142" t="s">
        <v>246</v>
      </c>
      <c r="D37" s="142"/>
      <c r="E37" s="142"/>
      <c r="F37" s="142"/>
      <c r="G37" s="142"/>
      <c r="H37" s="142"/>
      <c r="I37" s="142"/>
      <c r="J37" s="142"/>
      <c r="K37" s="142"/>
      <c r="L37" s="142"/>
      <c r="M37" s="142"/>
      <c r="N37" s="142"/>
      <c r="O37" s="142"/>
      <c r="P37" s="142"/>
      <c r="Q37" s="142"/>
      <c r="R37" s="142"/>
      <c r="S37" s="142"/>
    </row>
    <row r="38" spans="1:19">
      <c r="C38" s="90" t="s">
        <v>247</v>
      </c>
    </row>
    <row r="39" spans="1:19" ht="15" customHeight="1">
      <c r="C39" s="90" t="s">
        <v>248</v>
      </c>
    </row>
    <row r="40" spans="1:19" ht="17.25" customHeight="1"/>
  </sheetData>
  <mergeCells count="11">
    <mergeCell ref="A6:A9"/>
    <mergeCell ref="A10:A21"/>
    <mergeCell ref="A23:A33"/>
    <mergeCell ref="A35:C35"/>
    <mergeCell ref="C37:S37"/>
    <mergeCell ref="S4:S5"/>
    <mergeCell ref="C1:E1"/>
    <mergeCell ref="J2:N2"/>
    <mergeCell ref="P2:R2"/>
    <mergeCell ref="B4:B5"/>
    <mergeCell ref="C4:C5"/>
  </mergeCells>
  <phoneticPr fontId="1"/>
  <pageMargins left="0.25" right="0.25" top="0.75" bottom="0.75" header="0.3" footer="0.3"/>
  <pageSetup paperSize="12" scale="8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6D7E99A7-0694-4897-B99E-D444AFC8EF4C}">
          <x14:formula1>
            <xm:f>凡例!$B$2:$B$3</xm:f>
          </x14:formula1>
          <xm:sqref>B6:B7 B10:B20 B23:B32</xm:sqref>
        </x14:dataValidation>
        <x14:dataValidation type="list" allowBlank="1" showInputMessage="1" showErrorMessage="1" xr:uid="{8DDD5B23-87E8-463C-847D-E99AB49BE651}">
          <x14:formula1>
            <xm:f>凡例!B2:B3</xm:f>
          </x14:formula1>
          <xm:sqref>B8 B33 B21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H68"/>
  <sheetViews>
    <sheetView showGridLines="0" showZeros="0" tabSelected="1" topLeftCell="C27" zoomScale="130" zoomScaleNormal="130" workbookViewId="0">
      <selection activeCell="BE48" sqref="BE48:BX51"/>
    </sheetView>
  </sheetViews>
  <sheetFormatPr defaultRowHeight="13.5"/>
  <cols>
    <col min="1" max="1" width="3.75" style="38" customWidth="1"/>
    <col min="2" max="2" width="6" style="38" customWidth="1"/>
    <col min="3" max="5" width="2.5" style="38" customWidth="1"/>
    <col min="6" max="6" width="2" style="38" customWidth="1"/>
    <col min="7" max="7" width="1.125" style="38" customWidth="1"/>
    <col min="8" max="8" width="1" style="38" customWidth="1"/>
    <col min="9" max="9" width="2" style="38" customWidth="1"/>
    <col min="10" max="10" width="0.625" style="38" customWidth="1"/>
    <col min="11" max="11" width="1.25" style="38" customWidth="1"/>
    <col min="12" max="12" width="1.875" style="38" customWidth="1"/>
    <col min="13" max="13" width="2" style="38" customWidth="1"/>
    <col min="14" max="14" width="1.875" style="38" customWidth="1"/>
    <col min="15" max="17" width="2" style="38" customWidth="1"/>
    <col min="18" max="18" width="1.875" style="38" customWidth="1"/>
    <col min="19" max="19" width="0.875" style="38" customWidth="1"/>
    <col min="20" max="20" width="1" style="38" customWidth="1"/>
    <col min="21" max="21" width="2" style="38" customWidth="1"/>
    <col min="22" max="23" width="1.875" style="38" customWidth="1"/>
    <col min="24" max="24" width="7.375" style="38" customWidth="1"/>
    <col min="25" max="25" width="5" style="38" customWidth="1"/>
    <col min="26" max="26" width="2.875" style="38" customWidth="1"/>
    <col min="27" max="27" width="2.125" style="38" customWidth="1"/>
    <col min="28" max="28" width="4.375" style="38" customWidth="1"/>
    <col min="29" max="29" width="2.625" style="38" customWidth="1"/>
    <col min="30" max="30" width="7.25" style="38" customWidth="1"/>
    <col min="31" max="31" width="1.5" style="38" customWidth="1"/>
    <col min="32" max="32" width="1.625" style="38" customWidth="1"/>
    <col min="33" max="33" width="1.25" style="38" customWidth="1"/>
    <col min="34" max="34" width="0.625" style="38" customWidth="1"/>
    <col min="35" max="35" width="5.5" style="38" customWidth="1"/>
    <col min="36" max="36" width="6.375" style="38" customWidth="1"/>
    <col min="37" max="38" width="0.5" style="38" customWidth="1"/>
    <col min="39" max="39" width="1" style="38" customWidth="1"/>
    <col min="40" max="40" width="0.5" style="38" customWidth="1"/>
    <col min="41" max="41" width="4.375" style="38" customWidth="1"/>
    <col min="42" max="43" width="0.125" style="38" customWidth="1"/>
    <col min="44" max="44" width="0.5" style="38" customWidth="1"/>
    <col min="45" max="45" width="0.625" style="38" customWidth="1"/>
    <col min="46" max="46" width="4.5" style="38" customWidth="1"/>
    <col min="47" max="47" width="2.125" style="38" customWidth="1"/>
    <col min="48" max="48" width="1.25" style="38" customWidth="1"/>
    <col min="49" max="50" width="0.625" style="38" customWidth="1"/>
    <col min="51" max="51" width="3.875" style="38" customWidth="1"/>
    <col min="52" max="52" width="0.5" style="38" customWidth="1"/>
    <col min="53" max="53" width="3" style="38" customWidth="1"/>
    <col min="54" max="54" width="1.625" style="38" customWidth="1"/>
    <col min="55" max="55" width="0.375" style="38" customWidth="1"/>
    <col min="56" max="56" width="1.625" style="38" customWidth="1"/>
    <col min="57" max="57" width="10.5" style="38" customWidth="1"/>
    <col min="58" max="58" width="1.875" style="38" customWidth="1"/>
    <col min="59" max="59" width="1.375" style="38" customWidth="1"/>
    <col min="60" max="60" width="0.875" style="38" customWidth="1"/>
    <col min="61" max="61" width="0.375" style="38" customWidth="1"/>
    <col min="62" max="62" width="2" style="38" customWidth="1"/>
    <col min="63" max="63" width="0.5" style="38" customWidth="1"/>
    <col min="64" max="64" width="0.625" style="38" customWidth="1"/>
    <col min="65" max="65" width="6.125" style="38" customWidth="1"/>
    <col min="66" max="66" width="1.625" style="38" customWidth="1"/>
    <col min="67" max="67" width="0.375" style="38" customWidth="1"/>
    <col min="68" max="68" width="1.625" style="38" customWidth="1"/>
    <col min="69" max="69" width="0.25" style="38" customWidth="1"/>
    <col min="70" max="70" width="0.625" style="38" customWidth="1"/>
    <col min="71" max="71" width="1.25" style="38" customWidth="1"/>
    <col min="72" max="72" width="2" style="38" customWidth="1"/>
    <col min="73" max="73" width="0.375" style="38" customWidth="1"/>
    <col min="74" max="74" width="0.75" style="38" customWidth="1"/>
    <col min="75" max="75" width="1.25" style="38" customWidth="1"/>
    <col min="76" max="76" width="2.375" style="38" customWidth="1"/>
    <col min="77" max="79" width="0.375" style="38" customWidth="1"/>
    <col min="80" max="80" width="1.5" style="38" customWidth="1"/>
    <col min="81" max="81" width="3.25" style="38" customWidth="1"/>
    <col min="82" max="82" width="1.875" style="38" customWidth="1"/>
    <col min="83" max="83" width="8.25" style="38" customWidth="1"/>
    <col min="84" max="84" width="0.5" style="38" customWidth="1"/>
    <col min="85" max="85" width="3.75" style="38" customWidth="1"/>
    <col min="86" max="16384" width="9" style="38"/>
  </cols>
  <sheetData>
    <row r="1" spans="2:85" ht="11.25" customHeight="1"/>
    <row r="2" spans="2:85" ht="3" customHeight="1">
      <c r="B2" s="371"/>
      <c r="C2" s="371"/>
      <c r="D2" s="371"/>
      <c r="E2" s="371"/>
      <c r="F2" s="371"/>
      <c r="G2" s="371"/>
      <c r="H2" s="371"/>
      <c r="I2" s="371"/>
      <c r="J2" s="371"/>
      <c r="K2" s="371"/>
      <c r="L2" s="371"/>
      <c r="M2" s="371"/>
      <c r="N2" s="371"/>
      <c r="O2" s="371"/>
      <c r="P2" s="371"/>
      <c r="Q2" s="371"/>
      <c r="R2" s="371"/>
      <c r="S2" s="371"/>
      <c r="T2" s="371"/>
      <c r="U2" s="371"/>
      <c r="V2" s="371"/>
      <c r="W2" s="371"/>
      <c r="X2" s="371"/>
      <c r="Y2" s="690" t="s">
        <v>0</v>
      </c>
      <c r="Z2" s="690"/>
      <c r="AA2" s="690"/>
      <c r="AB2" s="690"/>
      <c r="AC2" s="690"/>
      <c r="AD2" s="690"/>
      <c r="AE2" s="690"/>
      <c r="AF2" s="690"/>
      <c r="AG2" s="690"/>
      <c r="AH2" s="690"/>
      <c r="AI2" s="690"/>
      <c r="AJ2" s="690"/>
      <c r="AK2" s="690"/>
      <c r="AL2" s="690"/>
      <c r="AM2" s="690"/>
      <c r="AN2" s="690"/>
      <c r="AO2" s="690"/>
      <c r="AP2" s="690"/>
      <c r="AQ2" s="690"/>
      <c r="AR2" s="690"/>
      <c r="AS2" s="170" t="s">
        <v>1</v>
      </c>
      <c r="AT2" s="170"/>
      <c r="AU2" s="170"/>
      <c r="AV2" s="170"/>
      <c r="AW2" s="170"/>
      <c r="AX2" s="170"/>
      <c r="AY2" s="371"/>
      <c r="AZ2" s="371"/>
      <c r="BA2" s="371"/>
      <c r="BB2" s="371"/>
      <c r="BC2" s="371"/>
      <c r="BD2" s="371"/>
      <c r="BE2" s="371"/>
      <c r="BF2" s="371"/>
      <c r="BG2" s="371"/>
      <c r="BH2" s="371"/>
      <c r="BI2" s="371"/>
      <c r="BJ2" s="371"/>
      <c r="BK2" s="371"/>
      <c r="BL2" s="371"/>
      <c r="BM2" s="371"/>
      <c r="BN2" s="371"/>
      <c r="BO2" s="371"/>
      <c r="BP2" s="371"/>
      <c r="BQ2" s="371"/>
      <c r="BR2" s="371"/>
      <c r="BS2" s="371"/>
      <c r="BT2" s="371"/>
      <c r="BU2" s="371"/>
      <c r="BV2" s="371"/>
      <c r="BW2" s="371"/>
      <c r="BX2" s="371"/>
      <c r="BY2" s="371"/>
      <c r="BZ2" s="371"/>
      <c r="CA2" s="371"/>
      <c r="CB2" s="371"/>
      <c r="CC2" s="371"/>
      <c r="CD2" s="371"/>
      <c r="CE2" s="371"/>
      <c r="CF2" s="371"/>
    </row>
    <row r="3" spans="2:85" ht="14.25" customHeight="1">
      <c r="B3" s="682" t="s">
        <v>212</v>
      </c>
      <c r="C3" s="682"/>
      <c r="D3" s="682"/>
      <c r="E3" s="682"/>
      <c r="F3" s="682"/>
      <c r="G3" s="682"/>
      <c r="H3" s="682"/>
      <c r="I3" s="682"/>
      <c r="J3" s="371"/>
      <c r="K3" s="371"/>
      <c r="L3" s="371"/>
      <c r="M3" s="371"/>
      <c r="N3" s="371"/>
      <c r="O3" s="371"/>
      <c r="P3" s="371"/>
      <c r="Q3" s="371"/>
      <c r="R3" s="371"/>
      <c r="S3" s="371"/>
      <c r="T3" s="371"/>
      <c r="U3" s="371"/>
      <c r="V3" s="371"/>
      <c r="W3" s="371"/>
      <c r="X3" s="371"/>
      <c r="Y3" s="690"/>
      <c r="Z3" s="690"/>
      <c r="AA3" s="690"/>
      <c r="AB3" s="690"/>
      <c r="AC3" s="690"/>
      <c r="AD3" s="690"/>
      <c r="AE3" s="690"/>
      <c r="AF3" s="690"/>
      <c r="AG3" s="690"/>
      <c r="AH3" s="690"/>
      <c r="AI3" s="690"/>
      <c r="AJ3" s="690"/>
      <c r="AK3" s="690"/>
      <c r="AL3" s="690"/>
      <c r="AM3" s="690"/>
      <c r="AN3" s="690"/>
      <c r="AO3" s="690"/>
      <c r="AP3" s="690"/>
      <c r="AQ3" s="690"/>
      <c r="AR3" s="690"/>
      <c r="AS3" s="170"/>
      <c r="AT3" s="170"/>
      <c r="AU3" s="170"/>
      <c r="AV3" s="170"/>
      <c r="AW3" s="170"/>
      <c r="AX3" s="170"/>
      <c r="AY3" s="371"/>
      <c r="AZ3" s="371"/>
      <c r="BA3" s="371"/>
      <c r="BB3" s="371"/>
      <c r="BC3" s="371"/>
      <c r="BD3" s="371"/>
      <c r="BE3" s="371"/>
      <c r="BF3" s="371"/>
      <c r="BG3" s="371"/>
      <c r="BH3" s="371"/>
      <c r="BI3" s="371"/>
      <c r="BJ3" s="371"/>
      <c r="BK3" s="371"/>
      <c r="BL3" s="371"/>
      <c r="BM3" s="371"/>
      <c r="BN3" s="371"/>
      <c r="BO3" s="371"/>
      <c r="BP3" s="371"/>
      <c r="BQ3" s="371"/>
      <c r="BR3" s="371"/>
      <c r="BS3" s="371"/>
      <c r="BT3" s="371"/>
      <c r="BU3" s="371"/>
      <c r="BV3" s="371"/>
      <c r="BW3" s="371"/>
      <c r="BX3" s="371"/>
      <c r="BY3" s="371"/>
      <c r="BZ3" s="371"/>
      <c r="CA3" s="371"/>
      <c r="CB3" s="371"/>
      <c r="CC3" s="371"/>
      <c r="CD3" s="371"/>
      <c r="CE3" s="371"/>
      <c r="CF3" s="371"/>
    </row>
    <row r="4" spans="2:85" ht="6" customHeight="1">
      <c r="B4" s="371"/>
      <c r="C4" s="371"/>
      <c r="D4" s="371"/>
      <c r="E4" s="371"/>
      <c r="F4" s="371"/>
      <c r="G4" s="371"/>
      <c r="H4" s="371"/>
      <c r="I4" s="371"/>
      <c r="J4" s="371"/>
      <c r="K4" s="371"/>
      <c r="L4" s="371"/>
      <c r="M4" s="371"/>
      <c r="N4" s="371"/>
      <c r="O4" s="371"/>
      <c r="P4" s="371"/>
      <c r="Q4" s="371"/>
      <c r="R4" s="371"/>
      <c r="S4" s="371"/>
      <c r="T4" s="371"/>
      <c r="U4" s="371"/>
      <c r="V4" s="371"/>
      <c r="W4" s="371"/>
      <c r="X4" s="371"/>
      <c r="Y4" s="690"/>
      <c r="Z4" s="690"/>
      <c r="AA4" s="690"/>
      <c r="AB4" s="690"/>
      <c r="AC4" s="690"/>
      <c r="AD4" s="690"/>
      <c r="AE4" s="690"/>
      <c r="AF4" s="690"/>
      <c r="AG4" s="690"/>
      <c r="AH4" s="690"/>
      <c r="AI4" s="690"/>
      <c r="AJ4" s="690"/>
      <c r="AK4" s="690"/>
      <c r="AL4" s="690"/>
      <c r="AM4" s="690"/>
      <c r="AN4" s="690"/>
      <c r="AO4" s="690"/>
      <c r="AP4" s="690"/>
      <c r="AQ4" s="690"/>
      <c r="AR4" s="690"/>
      <c r="AS4" s="170"/>
      <c r="AT4" s="170"/>
      <c r="AU4" s="170"/>
      <c r="AV4" s="170"/>
      <c r="AW4" s="170"/>
      <c r="AX4" s="170"/>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row>
    <row r="5" spans="2:85" ht="13.5" customHeight="1">
      <c r="B5" s="39" t="s">
        <v>37</v>
      </c>
      <c r="C5" s="40"/>
      <c r="D5" s="40"/>
      <c r="E5" s="622" t="s">
        <v>2</v>
      </c>
      <c r="F5" s="623"/>
      <c r="G5" s="626" t="s">
        <v>3</v>
      </c>
      <c r="H5" s="627"/>
      <c r="I5" s="622" t="s">
        <v>4</v>
      </c>
      <c r="J5" s="630"/>
      <c r="K5" s="623"/>
      <c r="L5" s="632" t="s">
        <v>5</v>
      </c>
      <c r="M5" s="633"/>
      <c r="N5" s="633"/>
      <c r="O5" s="633"/>
      <c r="P5" s="633"/>
      <c r="Q5" s="634"/>
      <c r="R5" s="622" t="s">
        <v>6</v>
      </c>
      <c r="S5" s="630"/>
      <c r="T5" s="630"/>
      <c r="U5" s="623"/>
      <c r="V5" s="638" t="s">
        <v>38</v>
      </c>
      <c r="W5" s="608"/>
      <c r="X5" s="602" t="s">
        <v>9</v>
      </c>
      <c r="Y5" s="602"/>
      <c r="Z5" s="604"/>
      <c r="AA5" s="604"/>
      <c r="AB5" s="604"/>
      <c r="AC5" s="604"/>
      <c r="AD5" s="604"/>
      <c r="AE5" s="604"/>
      <c r="AF5" s="604"/>
      <c r="AG5" s="604"/>
      <c r="AH5" s="604"/>
      <c r="AI5" s="679" t="s">
        <v>39</v>
      </c>
      <c r="AJ5" s="681"/>
      <c r="AK5" s="666" t="s">
        <v>40</v>
      </c>
      <c r="AL5" s="666"/>
      <c r="AM5" s="668"/>
      <c r="AN5" s="668"/>
      <c r="AO5" s="668"/>
      <c r="AP5" s="77"/>
      <c r="AQ5" s="77"/>
      <c r="AR5" s="666" t="s">
        <v>41</v>
      </c>
      <c r="AS5" s="666"/>
      <c r="AT5" s="668"/>
      <c r="AU5" s="668"/>
      <c r="AV5" s="668"/>
      <c r="AW5" s="668"/>
      <c r="AX5" s="668"/>
      <c r="AY5" s="371"/>
      <c r="AZ5" s="713" t="s">
        <v>13</v>
      </c>
      <c r="BA5" s="714"/>
      <c r="BB5" s="714"/>
      <c r="BC5" s="714"/>
      <c r="BD5" s="714"/>
      <c r="BE5" s="714"/>
      <c r="BF5" s="714"/>
      <c r="BG5" s="714"/>
      <c r="BH5" s="714"/>
      <c r="BI5" s="714"/>
      <c r="BJ5" s="714"/>
      <c r="BK5" s="714"/>
      <c r="BL5" s="714"/>
      <c r="BM5" s="714"/>
      <c r="BN5" s="714"/>
      <c r="BO5" s="714"/>
      <c r="BP5" s="714"/>
      <c r="BQ5" s="714"/>
      <c r="BR5" s="714"/>
      <c r="BS5" s="714"/>
      <c r="BT5" s="715"/>
      <c r="BU5" s="539" t="s">
        <v>216</v>
      </c>
      <c r="BV5" s="371"/>
      <c r="BW5" s="371"/>
      <c r="BX5" s="716" t="s">
        <v>15</v>
      </c>
      <c r="BY5" s="717"/>
      <c r="BZ5" s="717"/>
      <c r="CA5" s="717"/>
      <c r="CB5" s="717"/>
      <c r="CC5" s="717"/>
      <c r="CD5" s="717"/>
      <c r="CE5" s="718"/>
      <c r="CF5" s="371"/>
    </row>
    <row r="6" spans="2:85" ht="2.25" customHeight="1">
      <c r="B6" s="691" t="s">
        <v>8</v>
      </c>
      <c r="C6" s="692"/>
      <c r="D6" s="692"/>
      <c r="E6" s="624"/>
      <c r="F6" s="625"/>
      <c r="G6" s="628"/>
      <c r="H6" s="629"/>
      <c r="I6" s="624"/>
      <c r="J6" s="631"/>
      <c r="K6" s="625"/>
      <c r="L6" s="635"/>
      <c r="M6" s="636"/>
      <c r="N6" s="636"/>
      <c r="O6" s="636"/>
      <c r="P6" s="636"/>
      <c r="Q6" s="637"/>
      <c r="R6" s="624"/>
      <c r="S6" s="631"/>
      <c r="T6" s="631"/>
      <c r="U6" s="625"/>
      <c r="V6" s="638"/>
      <c r="W6" s="608"/>
      <c r="X6" s="602"/>
      <c r="Y6" s="602"/>
      <c r="Z6" s="604"/>
      <c r="AA6" s="604"/>
      <c r="AB6" s="604"/>
      <c r="AC6" s="604"/>
      <c r="AD6" s="604"/>
      <c r="AE6" s="604"/>
      <c r="AF6" s="604"/>
      <c r="AG6" s="604"/>
      <c r="AH6" s="604"/>
      <c r="AI6" s="679"/>
      <c r="AJ6" s="668"/>
      <c r="AK6" s="666"/>
      <c r="AL6" s="666"/>
      <c r="AM6" s="668"/>
      <c r="AN6" s="668"/>
      <c r="AO6" s="668"/>
      <c r="AP6" s="77"/>
      <c r="AQ6" s="77"/>
      <c r="AR6" s="666"/>
      <c r="AS6" s="666"/>
      <c r="AT6" s="668"/>
      <c r="AU6" s="668"/>
      <c r="AV6" s="668"/>
      <c r="AW6" s="668"/>
      <c r="AX6" s="668"/>
      <c r="AY6" s="371"/>
      <c r="AZ6" s="699"/>
      <c r="BA6" s="700"/>
      <c r="BB6" s="700"/>
      <c r="BC6" s="700"/>
      <c r="BD6" s="700"/>
      <c r="BE6" s="700"/>
      <c r="BF6" s="700"/>
      <c r="BG6" s="700"/>
      <c r="BH6" s="700"/>
      <c r="BI6" s="700"/>
      <c r="BJ6" s="700"/>
      <c r="BK6" s="700"/>
      <c r="BL6" s="700"/>
      <c r="BM6" s="700"/>
      <c r="BN6" s="700"/>
      <c r="BO6" s="700"/>
      <c r="BP6" s="700"/>
      <c r="BQ6" s="700"/>
      <c r="BR6" s="700"/>
      <c r="BS6" s="700"/>
      <c r="BT6" s="701"/>
      <c r="BU6" s="539"/>
      <c r="BV6" s="371"/>
      <c r="BW6" s="371"/>
      <c r="BX6" s="69"/>
      <c r="BY6" s="70"/>
      <c r="BZ6" s="70"/>
      <c r="CA6" s="70"/>
      <c r="CB6" s="70"/>
      <c r="CC6" s="70"/>
      <c r="CD6" s="70"/>
      <c r="CE6" s="71"/>
      <c r="CF6" s="371"/>
    </row>
    <row r="7" spans="2:85" ht="5.25" customHeight="1">
      <c r="B7" s="693"/>
      <c r="C7" s="694"/>
      <c r="D7" s="695"/>
      <c r="E7" s="651"/>
      <c r="F7" s="708"/>
      <c r="G7" s="710"/>
      <c r="H7" s="708"/>
      <c r="I7" s="641"/>
      <c r="J7" s="639"/>
      <c r="K7" s="642"/>
      <c r="L7" s="712"/>
      <c r="M7" s="639"/>
      <c r="N7" s="639"/>
      <c r="O7" s="639"/>
      <c r="P7" s="639"/>
      <c r="Q7" s="640"/>
      <c r="R7" s="641"/>
      <c r="S7" s="639"/>
      <c r="T7" s="639"/>
      <c r="U7" s="642"/>
      <c r="V7" s="638"/>
      <c r="W7" s="608"/>
      <c r="X7" s="603"/>
      <c r="Y7" s="603"/>
      <c r="Z7" s="605"/>
      <c r="AA7" s="605"/>
      <c r="AB7" s="605"/>
      <c r="AC7" s="605"/>
      <c r="AD7" s="605"/>
      <c r="AE7" s="605"/>
      <c r="AF7" s="605"/>
      <c r="AG7" s="605"/>
      <c r="AH7" s="605"/>
      <c r="AI7" s="680"/>
      <c r="AJ7" s="669"/>
      <c r="AK7" s="667"/>
      <c r="AL7" s="667"/>
      <c r="AM7" s="669"/>
      <c r="AN7" s="669"/>
      <c r="AO7" s="669"/>
      <c r="AP7" s="78"/>
      <c r="AQ7" s="78"/>
      <c r="AR7" s="667"/>
      <c r="AS7" s="667"/>
      <c r="AT7" s="669"/>
      <c r="AU7" s="669"/>
      <c r="AV7" s="669"/>
      <c r="AW7" s="669"/>
      <c r="AX7" s="669"/>
      <c r="AY7" s="371"/>
      <c r="AZ7" s="702"/>
      <c r="BA7" s="703"/>
      <c r="BB7" s="703"/>
      <c r="BC7" s="703"/>
      <c r="BD7" s="703"/>
      <c r="BE7" s="703"/>
      <c r="BF7" s="703"/>
      <c r="BG7" s="703"/>
      <c r="BH7" s="703"/>
      <c r="BI7" s="703"/>
      <c r="BJ7" s="703"/>
      <c r="BK7" s="703"/>
      <c r="BL7" s="703"/>
      <c r="BM7" s="703"/>
      <c r="BN7" s="703"/>
      <c r="BO7" s="703"/>
      <c r="BP7" s="703"/>
      <c r="BQ7" s="703"/>
      <c r="BR7" s="703"/>
      <c r="BS7" s="703"/>
      <c r="BT7" s="704"/>
      <c r="BU7" s="539"/>
      <c r="BV7" s="371"/>
      <c r="BW7" s="371"/>
      <c r="BX7" s="81" t="s">
        <v>79</v>
      </c>
      <c r="BY7" s="82"/>
      <c r="BZ7" s="82"/>
      <c r="CA7" s="82"/>
      <c r="CB7" s="82"/>
      <c r="CC7" s="82"/>
      <c r="CD7" s="82"/>
      <c r="CE7" s="83"/>
      <c r="CF7" s="371"/>
      <c r="CG7" s="44" t="b">
        <v>0</v>
      </c>
    </row>
    <row r="8" spans="2:85" ht="15.75" customHeight="1">
      <c r="B8" s="696"/>
      <c r="C8" s="697"/>
      <c r="D8" s="698"/>
      <c r="E8" s="653"/>
      <c r="F8" s="709"/>
      <c r="G8" s="711"/>
      <c r="H8" s="709"/>
      <c r="I8" s="641"/>
      <c r="J8" s="639"/>
      <c r="K8" s="642"/>
      <c r="L8" s="712"/>
      <c r="M8" s="639"/>
      <c r="N8" s="639"/>
      <c r="O8" s="639"/>
      <c r="P8" s="639"/>
      <c r="Q8" s="640"/>
      <c r="R8" s="641"/>
      <c r="S8" s="639"/>
      <c r="T8" s="639"/>
      <c r="U8" s="642"/>
      <c r="V8" s="608" t="s">
        <v>42</v>
      </c>
      <c r="W8" s="608"/>
      <c r="X8" s="45"/>
      <c r="Y8" s="663" t="s">
        <v>43</v>
      </c>
      <c r="Z8" s="663"/>
      <c r="AA8" s="664"/>
      <c r="AB8" s="665"/>
      <c r="AC8" s="46" t="s">
        <v>44</v>
      </c>
      <c r="AD8" s="77"/>
      <c r="AE8" s="682" t="s">
        <v>45</v>
      </c>
      <c r="AF8" s="682"/>
      <c r="AG8" s="371"/>
      <c r="AH8" s="371"/>
      <c r="AI8" s="371"/>
      <c r="AJ8" s="371"/>
      <c r="AK8" s="371"/>
      <c r="AL8" s="371"/>
      <c r="AM8" s="371"/>
      <c r="AN8" s="371"/>
      <c r="AO8" s="371"/>
      <c r="AP8" s="371"/>
      <c r="AQ8" s="371"/>
      <c r="AR8" s="371"/>
      <c r="AS8" s="371"/>
      <c r="AT8" s="371"/>
      <c r="AU8" s="371"/>
      <c r="AV8" s="371"/>
      <c r="AW8" s="371"/>
      <c r="AX8" s="371"/>
      <c r="AY8" s="371"/>
      <c r="AZ8" s="702"/>
      <c r="BA8" s="703"/>
      <c r="BB8" s="703"/>
      <c r="BC8" s="703"/>
      <c r="BD8" s="703"/>
      <c r="BE8" s="703"/>
      <c r="BF8" s="703"/>
      <c r="BG8" s="703"/>
      <c r="BH8" s="703"/>
      <c r="BI8" s="703"/>
      <c r="BJ8" s="703"/>
      <c r="BK8" s="703"/>
      <c r="BL8" s="703"/>
      <c r="BM8" s="703"/>
      <c r="BN8" s="703"/>
      <c r="BO8" s="703"/>
      <c r="BP8" s="703"/>
      <c r="BQ8" s="703"/>
      <c r="BR8" s="703"/>
      <c r="BS8" s="703"/>
      <c r="BT8" s="704"/>
      <c r="BU8" s="539"/>
      <c r="BV8" s="371"/>
      <c r="BW8" s="371"/>
      <c r="BX8" s="683" t="s">
        <v>77</v>
      </c>
      <c r="BY8" s="684"/>
      <c r="BZ8" s="684"/>
      <c r="CA8" s="684"/>
      <c r="CB8" s="684"/>
      <c r="CC8" s="684"/>
      <c r="CD8" s="685"/>
      <c r="CE8" s="686"/>
      <c r="CF8" s="371"/>
      <c r="CG8" s="44" t="b">
        <v>0</v>
      </c>
    </row>
    <row r="9" spans="2:85" ht="3.75" customHeight="1">
      <c r="B9" s="643"/>
      <c r="C9" s="643"/>
      <c r="D9" s="643"/>
      <c r="E9" s="643"/>
      <c r="F9" s="643"/>
      <c r="G9" s="643"/>
      <c r="H9" s="643"/>
      <c r="I9" s="643"/>
      <c r="J9" s="643"/>
      <c r="K9" s="643"/>
      <c r="L9" s="643"/>
      <c r="M9" s="643"/>
      <c r="N9" s="643"/>
      <c r="O9" s="643"/>
      <c r="P9" s="643"/>
      <c r="Q9" s="643"/>
      <c r="R9" s="643"/>
      <c r="S9" s="643"/>
      <c r="T9" s="643"/>
      <c r="U9" s="643"/>
      <c r="V9" s="608"/>
      <c r="W9" s="608"/>
      <c r="X9" s="602" t="s">
        <v>10</v>
      </c>
      <c r="Y9" s="602"/>
      <c r="Z9" s="687"/>
      <c r="AA9" s="687"/>
      <c r="AB9" s="687"/>
      <c r="AC9" s="687"/>
      <c r="AD9" s="687"/>
      <c r="AE9" s="687"/>
      <c r="AF9" s="687"/>
      <c r="AG9" s="687"/>
      <c r="AH9" s="687"/>
      <c r="AI9" s="687"/>
      <c r="AJ9" s="687"/>
      <c r="AK9" s="687"/>
      <c r="AL9" s="687"/>
      <c r="AM9" s="687"/>
      <c r="AN9" s="687"/>
      <c r="AO9" s="687"/>
      <c r="AP9" s="687"/>
      <c r="AQ9" s="687"/>
      <c r="AR9" s="687"/>
      <c r="AS9" s="687"/>
      <c r="AT9" s="687"/>
      <c r="AU9" s="687"/>
      <c r="AV9" s="687"/>
      <c r="AW9" s="687"/>
      <c r="AX9" s="687"/>
      <c r="AY9" s="371"/>
      <c r="AZ9" s="705"/>
      <c r="BA9" s="706"/>
      <c r="BB9" s="706"/>
      <c r="BC9" s="706"/>
      <c r="BD9" s="706"/>
      <c r="BE9" s="706"/>
      <c r="BF9" s="706"/>
      <c r="BG9" s="706"/>
      <c r="BH9" s="706"/>
      <c r="BI9" s="706"/>
      <c r="BJ9" s="706"/>
      <c r="BK9" s="706"/>
      <c r="BL9" s="706"/>
      <c r="BM9" s="706"/>
      <c r="BN9" s="706"/>
      <c r="BO9" s="706"/>
      <c r="BP9" s="706"/>
      <c r="BQ9" s="706"/>
      <c r="BR9" s="706"/>
      <c r="BS9" s="706"/>
      <c r="BT9" s="707"/>
      <c r="BU9" s="539"/>
      <c r="BV9" s="371"/>
      <c r="BW9" s="371"/>
      <c r="BX9" s="84"/>
      <c r="BY9" s="85"/>
      <c r="BZ9" s="85"/>
      <c r="CA9" s="85"/>
      <c r="CB9" s="85"/>
      <c r="CC9" s="85"/>
      <c r="CD9" s="85"/>
      <c r="CE9" s="86"/>
      <c r="CF9" s="371"/>
      <c r="CG9" s="44" t="b">
        <v>0</v>
      </c>
    </row>
    <row r="10" spans="2:85" ht="3" customHeight="1">
      <c r="B10" s="644"/>
      <c r="C10" s="644"/>
      <c r="D10" s="644"/>
      <c r="E10" s="644"/>
      <c r="F10" s="644"/>
      <c r="G10" s="644"/>
      <c r="H10" s="644"/>
      <c r="I10" s="644"/>
      <c r="J10" s="644"/>
      <c r="K10" s="644"/>
      <c r="L10" s="644"/>
      <c r="M10" s="644"/>
      <c r="N10" s="644"/>
      <c r="O10" s="644"/>
      <c r="P10" s="644"/>
      <c r="Q10" s="644"/>
      <c r="R10" s="644"/>
      <c r="S10" s="644"/>
      <c r="T10" s="644"/>
      <c r="U10" s="644"/>
      <c r="V10" s="608"/>
      <c r="W10" s="608"/>
      <c r="X10" s="602"/>
      <c r="Y10" s="602"/>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7"/>
      <c r="AY10" s="371"/>
      <c r="AZ10" s="705"/>
      <c r="BA10" s="706"/>
      <c r="BB10" s="706"/>
      <c r="BC10" s="706"/>
      <c r="BD10" s="706"/>
      <c r="BE10" s="706"/>
      <c r="BF10" s="706"/>
      <c r="BG10" s="706"/>
      <c r="BH10" s="706"/>
      <c r="BI10" s="706"/>
      <c r="BJ10" s="706"/>
      <c r="BK10" s="706"/>
      <c r="BL10" s="706"/>
      <c r="BM10" s="706"/>
      <c r="BN10" s="706"/>
      <c r="BO10" s="706"/>
      <c r="BP10" s="706"/>
      <c r="BQ10" s="706"/>
      <c r="BR10" s="706"/>
      <c r="BS10" s="706"/>
      <c r="BT10" s="707"/>
      <c r="BU10" s="539"/>
      <c r="BV10" s="371"/>
      <c r="BW10" s="371"/>
      <c r="BX10" s="371"/>
      <c r="BY10" s="371"/>
      <c r="BZ10" s="371"/>
      <c r="CA10" s="371"/>
      <c r="CB10" s="371"/>
      <c r="CC10" s="371"/>
      <c r="CD10" s="371"/>
      <c r="CE10" s="371"/>
      <c r="CF10" s="371"/>
      <c r="CG10" s="44" t="b">
        <v>0</v>
      </c>
    </row>
    <row r="11" spans="2:85" ht="2.25" customHeight="1">
      <c r="B11" s="645" t="s">
        <v>46</v>
      </c>
      <c r="C11" s="646"/>
      <c r="D11" s="646"/>
      <c r="E11" s="647"/>
      <c r="F11" s="651"/>
      <c r="G11" s="560"/>
      <c r="H11" s="560"/>
      <c r="I11" s="560"/>
      <c r="J11" s="560"/>
      <c r="K11" s="560"/>
      <c r="L11" s="557"/>
      <c r="M11" s="560"/>
      <c r="N11" s="560"/>
      <c r="O11" s="560"/>
      <c r="P11" s="560"/>
      <c r="Q11" s="560"/>
      <c r="R11" s="560"/>
      <c r="S11" s="557"/>
      <c r="T11" s="557"/>
      <c r="U11" s="613"/>
      <c r="V11" s="608"/>
      <c r="W11" s="608"/>
      <c r="X11" s="602"/>
      <c r="Y11" s="602"/>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7"/>
      <c r="AY11" s="371"/>
      <c r="AZ11" s="705"/>
      <c r="BA11" s="706"/>
      <c r="BB11" s="706"/>
      <c r="BC11" s="706"/>
      <c r="BD11" s="706"/>
      <c r="BE11" s="706"/>
      <c r="BF11" s="706"/>
      <c r="BG11" s="706"/>
      <c r="BH11" s="706"/>
      <c r="BI11" s="706"/>
      <c r="BJ11" s="706"/>
      <c r="BK11" s="706"/>
      <c r="BL11" s="706"/>
      <c r="BM11" s="706"/>
      <c r="BN11" s="706"/>
      <c r="BO11" s="706"/>
      <c r="BP11" s="706"/>
      <c r="BQ11" s="706"/>
      <c r="BR11" s="706"/>
      <c r="BS11" s="706"/>
      <c r="BT11" s="707"/>
      <c r="BU11" s="539"/>
      <c r="BV11" s="371"/>
      <c r="BW11" s="371"/>
      <c r="BX11" s="616" t="s">
        <v>166</v>
      </c>
      <c r="BY11" s="617"/>
      <c r="BZ11" s="617"/>
      <c r="CA11" s="617"/>
      <c r="CB11" s="617"/>
      <c r="CC11" s="51"/>
      <c r="CD11" s="51"/>
      <c r="CE11" s="52"/>
      <c r="CF11" s="371"/>
    </row>
    <row r="12" spans="2:85" ht="5.25" customHeight="1">
      <c r="B12" s="648"/>
      <c r="C12" s="649"/>
      <c r="D12" s="649"/>
      <c r="E12" s="650"/>
      <c r="F12" s="652"/>
      <c r="G12" s="561"/>
      <c r="H12" s="561"/>
      <c r="I12" s="561"/>
      <c r="J12" s="561"/>
      <c r="K12" s="561"/>
      <c r="L12" s="558"/>
      <c r="M12" s="561"/>
      <c r="N12" s="561"/>
      <c r="O12" s="561"/>
      <c r="P12" s="561"/>
      <c r="Q12" s="561"/>
      <c r="R12" s="561"/>
      <c r="S12" s="558"/>
      <c r="T12" s="558"/>
      <c r="U12" s="614"/>
      <c r="V12" s="608"/>
      <c r="W12" s="608"/>
      <c r="X12" s="603"/>
      <c r="Y12" s="603"/>
      <c r="Z12" s="688"/>
      <c r="AA12" s="688"/>
      <c r="AB12" s="688"/>
      <c r="AC12" s="688"/>
      <c r="AD12" s="688"/>
      <c r="AE12" s="688"/>
      <c r="AF12" s="688"/>
      <c r="AG12" s="688"/>
      <c r="AH12" s="688"/>
      <c r="AI12" s="688"/>
      <c r="AJ12" s="688"/>
      <c r="AK12" s="688"/>
      <c r="AL12" s="688"/>
      <c r="AM12" s="688"/>
      <c r="AN12" s="688"/>
      <c r="AO12" s="688"/>
      <c r="AP12" s="688"/>
      <c r="AQ12" s="688"/>
      <c r="AR12" s="688"/>
      <c r="AS12" s="688"/>
      <c r="AT12" s="688"/>
      <c r="AU12" s="688"/>
      <c r="AV12" s="688"/>
      <c r="AW12" s="688"/>
      <c r="AX12" s="688"/>
      <c r="AY12" s="371"/>
      <c r="AZ12" s="705"/>
      <c r="BA12" s="706"/>
      <c r="BB12" s="706"/>
      <c r="BC12" s="706"/>
      <c r="BD12" s="706"/>
      <c r="BE12" s="706"/>
      <c r="BF12" s="706"/>
      <c r="BG12" s="706"/>
      <c r="BH12" s="706"/>
      <c r="BI12" s="706"/>
      <c r="BJ12" s="706"/>
      <c r="BK12" s="706"/>
      <c r="BL12" s="706"/>
      <c r="BM12" s="706"/>
      <c r="BN12" s="706"/>
      <c r="BO12" s="706"/>
      <c r="BP12" s="706"/>
      <c r="BQ12" s="706"/>
      <c r="BR12" s="706"/>
      <c r="BS12" s="706"/>
      <c r="BT12" s="707"/>
      <c r="BU12" s="539"/>
      <c r="BV12" s="371"/>
      <c r="BW12" s="371"/>
      <c r="BX12" s="618"/>
      <c r="BY12" s="619"/>
      <c r="BZ12" s="619"/>
      <c r="CA12" s="619"/>
      <c r="CB12" s="619"/>
      <c r="CC12" s="675">
        <f>C38</f>
        <v>5</v>
      </c>
      <c r="CD12" s="675" t="s">
        <v>71</v>
      </c>
      <c r="CE12" s="676"/>
      <c r="CF12" s="371"/>
    </row>
    <row r="13" spans="2:85" ht="6" customHeight="1">
      <c r="B13" s="648"/>
      <c r="C13" s="649"/>
      <c r="D13" s="649"/>
      <c r="E13" s="650"/>
      <c r="F13" s="652"/>
      <c r="G13" s="561"/>
      <c r="H13" s="561"/>
      <c r="I13" s="561"/>
      <c r="J13" s="561"/>
      <c r="K13" s="561"/>
      <c r="L13" s="558"/>
      <c r="M13" s="561"/>
      <c r="N13" s="561"/>
      <c r="O13" s="561"/>
      <c r="P13" s="561"/>
      <c r="Q13" s="561"/>
      <c r="R13" s="561"/>
      <c r="S13" s="558"/>
      <c r="T13" s="558"/>
      <c r="U13" s="614"/>
      <c r="V13" s="608" t="s">
        <v>47</v>
      </c>
      <c r="W13" s="608"/>
      <c r="X13" s="689"/>
      <c r="Y13" s="689"/>
      <c r="Z13" s="689"/>
      <c r="AA13" s="689"/>
      <c r="AB13" s="689"/>
      <c r="AC13" s="689"/>
      <c r="AD13" s="675"/>
      <c r="AE13" s="675"/>
      <c r="AF13" s="675"/>
      <c r="AG13" s="675"/>
      <c r="AH13" s="675"/>
      <c r="AI13" s="675"/>
      <c r="AJ13" s="675"/>
      <c r="AK13" s="675"/>
      <c r="AL13" s="675"/>
      <c r="AM13" s="675"/>
      <c r="AN13" s="675"/>
      <c r="AO13" s="675"/>
      <c r="AP13" s="675"/>
      <c r="AQ13" s="675"/>
      <c r="AR13" s="675"/>
      <c r="AS13" s="675"/>
      <c r="AT13" s="675"/>
      <c r="AU13" s="675"/>
      <c r="AV13" s="675"/>
      <c r="AW13" s="74"/>
      <c r="AX13" s="371"/>
      <c r="AY13" s="371"/>
      <c r="AZ13" s="705"/>
      <c r="BA13" s="706"/>
      <c r="BB13" s="706"/>
      <c r="BC13" s="706"/>
      <c r="BD13" s="706"/>
      <c r="BE13" s="706"/>
      <c r="BF13" s="706"/>
      <c r="BG13" s="706"/>
      <c r="BH13" s="706"/>
      <c r="BI13" s="706"/>
      <c r="BJ13" s="706"/>
      <c r="BK13" s="706"/>
      <c r="BL13" s="706"/>
      <c r="BM13" s="706"/>
      <c r="BN13" s="706"/>
      <c r="BO13" s="706"/>
      <c r="BP13" s="706"/>
      <c r="BQ13" s="706"/>
      <c r="BR13" s="706"/>
      <c r="BS13" s="706"/>
      <c r="BT13" s="707"/>
      <c r="BU13" s="539"/>
      <c r="BV13" s="371"/>
      <c r="BW13" s="371"/>
      <c r="BX13" s="620"/>
      <c r="BY13" s="621"/>
      <c r="BZ13" s="621"/>
      <c r="CA13" s="621"/>
      <c r="CB13" s="621"/>
      <c r="CC13" s="677"/>
      <c r="CD13" s="677"/>
      <c r="CE13" s="678"/>
      <c r="CF13" s="371"/>
    </row>
    <row r="14" spans="2:85" ht="4.5" customHeight="1">
      <c r="B14" s="655" t="s">
        <v>7</v>
      </c>
      <c r="C14" s="656"/>
      <c r="D14" s="656"/>
      <c r="E14" s="657"/>
      <c r="F14" s="652"/>
      <c r="G14" s="561"/>
      <c r="H14" s="561"/>
      <c r="I14" s="561"/>
      <c r="J14" s="561"/>
      <c r="K14" s="561"/>
      <c r="L14" s="558"/>
      <c r="M14" s="561"/>
      <c r="N14" s="561"/>
      <c r="O14" s="561"/>
      <c r="P14" s="561"/>
      <c r="Q14" s="561"/>
      <c r="R14" s="561"/>
      <c r="S14" s="558"/>
      <c r="T14" s="558"/>
      <c r="U14" s="614"/>
      <c r="V14" s="608"/>
      <c r="W14" s="608"/>
      <c r="X14" s="689"/>
      <c r="Y14" s="689"/>
      <c r="Z14" s="689"/>
      <c r="AA14" s="689"/>
      <c r="AB14" s="689"/>
      <c r="AC14" s="689"/>
      <c r="AD14" s="675"/>
      <c r="AE14" s="675"/>
      <c r="AF14" s="675"/>
      <c r="AG14" s="675"/>
      <c r="AH14" s="675"/>
      <c r="AI14" s="675"/>
      <c r="AJ14" s="675"/>
      <c r="AK14" s="675"/>
      <c r="AL14" s="675"/>
      <c r="AM14" s="675"/>
      <c r="AN14" s="675"/>
      <c r="AO14" s="675"/>
      <c r="AP14" s="675"/>
      <c r="AQ14" s="675"/>
      <c r="AR14" s="675"/>
      <c r="AS14" s="675"/>
      <c r="AT14" s="675"/>
      <c r="AU14" s="675"/>
      <c r="AV14" s="675"/>
      <c r="AW14" s="74"/>
      <c r="AX14" s="371"/>
      <c r="AY14" s="371"/>
      <c r="AZ14" s="705"/>
      <c r="BA14" s="706"/>
      <c r="BB14" s="706"/>
      <c r="BC14" s="706"/>
      <c r="BD14" s="706"/>
      <c r="BE14" s="706"/>
      <c r="BF14" s="706"/>
      <c r="BG14" s="706"/>
      <c r="BH14" s="706"/>
      <c r="BI14" s="706"/>
      <c r="BJ14" s="706"/>
      <c r="BK14" s="706"/>
      <c r="BL14" s="706"/>
      <c r="BM14" s="706"/>
      <c r="BN14" s="706"/>
      <c r="BO14" s="706"/>
      <c r="BP14" s="706"/>
      <c r="BQ14" s="706"/>
      <c r="BR14" s="706"/>
      <c r="BS14" s="706"/>
      <c r="BT14" s="707"/>
      <c r="BU14" s="539"/>
      <c r="BV14" s="371"/>
      <c r="BW14" s="371"/>
      <c r="BX14" s="596" t="s">
        <v>78</v>
      </c>
      <c r="BY14" s="597"/>
      <c r="BZ14" s="597"/>
      <c r="CA14" s="597"/>
      <c r="CB14" s="597"/>
      <c r="CC14" s="597"/>
      <c r="CD14" s="597" t="s">
        <v>82</v>
      </c>
      <c r="CE14" s="600"/>
      <c r="CF14" s="371"/>
    </row>
    <row r="15" spans="2:85" ht="7.5" customHeight="1">
      <c r="B15" s="658"/>
      <c r="C15" s="659"/>
      <c r="D15" s="659"/>
      <c r="E15" s="657"/>
      <c r="F15" s="652"/>
      <c r="G15" s="561"/>
      <c r="H15" s="561"/>
      <c r="I15" s="561"/>
      <c r="J15" s="561"/>
      <c r="K15" s="561"/>
      <c r="L15" s="558"/>
      <c r="M15" s="561"/>
      <c r="N15" s="561"/>
      <c r="O15" s="561"/>
      <c r="P15" s="561"/>
      <c r="Q15" s="561"/>
      <c r="R15" s="561"/>
      <c r="S15" s="558"/>
      <c r="T15" s="558"/>
      <c r="U15" s="614"/>
      <c r="V15" s="608"/>
      <c r="W15" s="608"/>
      <c r="X15" s="602" t="s">
        <v>11</v>
      </c>
      <c r="Y15" s="602"/>
      <c r="Z15" s="604"/>
      <c r="AA15" s="604"/>
      <c r="AB15" s="604"/>
      <c r="AC15" s="604"/>
      <c r="AD15" s="604"/>
      <c r="AE15" s="606"/>
      <c r="AF15" s="606"/>
      <c r="AG15" s="608" t="s">
        <v>12</v>
      </c>
      <c r="AH15" s="609"/>
      <c r="AI15" s="609"/>
      <c r="AJ15" s="609"/>
      <c r="AK15" s="604"/>
      <c r="AL15" s="604"/>
      <c r="AM15" s="604"/>
      <c r="AN15" s="604"/>
      <c r="AO15" s="604"/>
      <c r="AP15" s="604"/>
      <c r="AQ15" s="604"/>
      <c r="AR15" s="604"/>
      <c r="AS15" s="604"/>
      <c r="AT15" s="604"/>
      <c r="AU15" s="604"/>
      <c r="AV15" s="670"/>
      <c r="AW15" s="670"/>
      <c r="AX15" s="670"/>
      <c r="AY15" s="371"/>
      <c r="AZ15" s="705"/>
      <c r="BA15" s="706"/>
      <c r="BB15" s="706"/>
      <c r="BC15" s="706"/>
      <c r="BD15" s="706"/>
      <c r="BE15" s="706"/>
      <c r="BF15" s="706"/>
      <c r="BG15" s="706"/>
      <c r="BH15" s="706"/>
      <c r="BI15" s="706"/>
      <c r="BJ15" s="706"/>
      <c r="BK15" s="706"/>
      <c r="BL15" s="706"/>
      <c r="BM15" s="706"/>
      <c r="BN15" s="706"/>
      <c r="BO15" s="706"/>
      <c r="BP15" s="706"/>
      <c r="BQ15" s="706"/>
      <c r="BR15" s="706"/>
      <c r="BS15" s="706"/>
      <c r="BT15" s="707"/>
      <c r="BU15" s="539"/>
      <c r="BV15" s="371"/>
      <c r="BW15" s="371"/>
      <c r="BX15" s="598"/>
      <c r="BY15" s="599"/>
      <c r="BZ15" s="599"/>
      <c r="CA15" s="599"/>
      <c r="CB15" s="599"/>
      <c r="CC15" s="599"/>
      <c r="CD15" s="599"/>
      <c r="CE15" s="601"/>
      <c r="CF15" s="371"/>
    </row>
    <row r="16" spans="2:85" ht="11.25" customHeight="1">
      <c r="B16" s="660"/>
      <c r="C16" s="661"/>
      <c r="D16" s="661"/>
      <c r="E16" s="662"/>
      <c r="F16" s="653"/>
      <c r="G16" s="562"/>
      <c r="H16" s="562"/>
      <c r="I16" s="562"/>
      <c r="J16" s="562"/>
      <c r="K16" s="562"/>
      <c r="L16" s="559"/>
      <c r="M16" s="562"/>
      <c r="N16" s="562"/>
      <c r="O16" s="562"/>
      <c r="P16" s="562"/>
      <c r="Q16" s="562"/>
      <c r="R16" s="562"/>
      <c r="S16" s="559"/>
      <c r="T16" s="559"/>
      <c r="U16" s="615"/>
      <c r="V16" s="608"/>
      <c r="W16" s="608"/>
      <c r="X16" s="602"/>
      <c r="Y16" s="602"/>
      <c r="Z16" s="604"/>
      <c r="AA16" s="604"/>
      <c r="AB16" s="604"/>
      <c r="AC16" s="604"/>
      <c r="AD16" s="604"/>
      <c r="AE16" s="606"/>
      <c r="AF16" s="606"/>
      <c r="AG16" s="609"/>
      <c r="AH16" s="609"/>
      <c r="AI16" s="609"/>
      <c r="AJ16" s="609"/>
      <c r="AK16" s="604"/>
      <c r="AL16" s="604"/>
      <c r="AM16" s="604"/>
      <c r="AN16" s="604"/>
      <c r="AO16" s="604"/>
      <c r="AP16" s="604"/>
      <c r="AQ16" s="604"/>
      <c r="AR16" s="604"/>
      <c r="AS16" s="604"/>
      <c r="AT16" s="604"/>
      <c r="AU16" s="604"/>
      <c r="AV16" s="670"/>
      <c r="AW16" s="670"/>
      <c r="AX16" s="670"/>
      <c r="AY16" s="371"/>
      <c r="AZ16" s="672"/>
      <c r="BA16" s="673"/>
      <c r="BB16" s="673"/>
      <c r="BC16" s="673"/>
      <c r="BD16" s="673"/>
      <c r="BE16" s="673"/>
      <c r="BF16" s="673"/>
      <c r="BG16" s="673"/>
      <c r="BH16" s="673"/>
      <c r="BI16" s="674"/>
      <c r="BJ16" s="563" t="s">
        <v>14</v>
      </c>
      <c r="BK16" s="564"/>
      <c r="BL16" s="564"/>
      <c r="BM16" s="565"/>
      <c r="BN16" s="566"/>
      <c r="BO16" s="567"/>
      <c r="BP16" s="568"/>
      <c r="BQ16" s="568"/>
      <c r="BR16" s="568"/>
      <c r="BS16" s="568"/>
      <c r="BT16" s="80"/>
      <c r="BU16" s="539"/>
      <c r="BV16" s="371"/>
      <c r="BW16" s="371"/>
      <c r="BX16" s="611" t="s">
        <v>75</v>
      </c>
      <c r="BY16" s="612"/>
      <c r="BZ16" s="612"/>
      <c r="CA16" s="612"/>
      <c r="CB16" s="612"/>
      <c r="CC16" s="612"/>
      <c r="CD16" s="85"/>
      <c r="CE16" s="87" t="s">
        <v>76</v>
      </c>
      <c r="CF16" s="371"/>
    </row>
    <row r="17" spans="2:86" ht="2.25" customHeight="1">
      <c r="B17" s="654"/>
      <c r="C17" s="654"/>
      <c r="D17" s="654"/>
      <c r="E17" s="654"/>
      <c r="F17" s="654"/>
      <c r="G17" s="654"/>
      <c r="H17" s="654"/>
      <c r="I17" s="654"/>
      <c r="J17" s="654"/>
      <c r="K17" s="654"/>
      <c r="L17" s="654"/>
      <c r="M17" s="654"/>
      <c r="N17" s="654"/>
      <c r="O17" s="654"/>
      <c r="P17" s="654"/>
      <c r="Q17" s="654"/>
      <c r="R17" s="654"/>
      <c r="S17" s="654"/>
      <c r="T17" s="654"/>
      <c r="U17" s="654"/>
      <c r="V17" s="608"/>
      <c r="W17" s="608"/>
      <c r="X17" s="603"/>
      <c r="Y17" s="603"/>
      <c r="Z17" s="605"/>
      <c r="AA17" s="605"/>
      <c r="AB17" s="605"/>
      <c r="AC17" s="605"/>
      <c r="AD17" s="605"/>
      <c r="AE17" s="607"/>
      <c r="AF17" s="607"/>
      <c r="AG17" s="610"/>
      <c r="AH17" s="610"/>
      <c r="AI17" s="610"/>
      <c r="AJ17" s="610"/>
      <c r="AK17" s="605"/>
      <c r="AL17" s="605"/>
      <c r="AM17" s="605"/>
      <c r="AN17" s="605"/>
      <c r="AO17" s="605"/>
      <c r="AP17" s="605"/>
      <c r="AQ17" s="605"/>
      <c r="AR17" s="605"/>
      <c r="AS17" s="605"/>
      <c r="AT17" s="605"/>
      <c r="AU17" s="605"/>
      <c r="AV17" s="671"/>
      <c r="AW17" s="671"/>
      <c r="AX17" s="6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H17" s="55"/>
    </row>
    <row r="18" spans="2:86" ht="7.5" customHeight="1" thickBot="1">
      <c r="B18" s="332"/>
      <c r="C18" s="332"/>
      <c r="D18" s="332"/>
      <c r="E18" s="332"/>
      <c r="F18" s="332"/>
      <c r="G18" s="332"/>
      <c r="H18" s="332"/>
      <c r="I18" s="332"/>
      <c r="J18" s="332"/>
      <c r="K18" s="332"/>
      <c r="L18" s="332"/>
      <c r="M18" s="332"/>
      <c r="N18" s="332"/>
      <c r="O18" s="332"/>
      <c r="P18" s="332"/>
      <c r="Q18" s="332"/>
      <c r="R18" s="332"/>
      <c r="S18" s="332"/>
      <c r="T18" s="332"/>
      <c r="U18" s="332"/>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row>
    <row r="19" spans="2:86" ht="14.25" customHeight="1">
      <c r="B19" s="36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578" t="s">
        <v>189</v>
      </c>
      <c r="AA19" s="579"/>
      <c r="AB19" s="579"/>
      <c r="AC19" s="579"/>
      <c r="AD19" s="578">
        <f>C26</f>
        <v>4</v>
      </c>
      <c r="AE19" s="579"/>
      <c r="AF19" s="580" t="s">
        <v>72</v>
      </c>
      <c r="AG19" s="580"/>
      <c r="AH19" s="580"/>
      <c r="AI19" s="580"/>
      <c r="AJ19" s="580"/>
      <c r="AK19" s="580"/>
      <c r="AL19" s="580"/>
      <c r="AM19" s="580"/>
      <c r="AN19" s="580"/>
      <c r="AO19" s="580"/>
      <c r="AP19" s="580"/>
      <c r="AQ19" s="580"/>
      <c r="AR19" s="580"/>
      <c r="AS19" s="580"/>
      <c r="AT19" s="580"/>
      <c r="AU19" s="580"/>
      <c r="AV19" s="580"/>
      <c r="AW19" s="580"/>
      <c r="AX19" s="580"/>
      <c r="AY19" s="580"/>
      <c r="AZ19" s="580"/>
      <c r="BA19" s="580"/>
      <c r="BB19" s="580"/>
      <c r="BC19" s="580"/>
      <c r="BD19" s="580"/>
      <c r="BE19" s="580"/>
      <c r="BF19" s="56"/>
      <c r="BG19" s="339"/>
      <c r="BH19" s="339"/>
      <c r="BI19" s="339"/>
      <c r="BJ19" s="339"/>
      <c r="BK19" s="339"/>
      <c r="BL19" s="339"/>
      <c r="BM19" s="339"/>
      <c r="BN19" s="339"/>
      <c r="BO19" s="339"/>
      <c r="BP19" s="339"/>
      <c r="BQ19" s="339"/>
      <c r="BR19" s="339"/>
      <c r="BS19" s="339"/>
      <c r="BT19" s="339"/>
      <c r="BU19" s="339"/>
      <c r="BV19" s="339"/>
      <c r="BW19" s="339"/>
      <c r="BX19" s="339"/>
      <c r="BY19" s="339"/>
      <c r="BZ19" s="339"/>
      <c r="CA19" s="339"/>
      <c r="CB19" s="339"/>
      <c r="CC19" s="339"/>
      <c r="CD19" s="339"/>
      <c r="CE19" s="339"/>
      <c r="CF19" s="581"/>
    </row>
    <row r="20" spans="2:86" ht="14.25" customHeight="1">
      <c r="B20" s="582" t="s">
        <v>16</v>
      </c>
      <c r="C20" s="583"/>
      <c r="D20" s="583"/>
      <c r="E20" s="584"/>
      <c r="F20" s="584"/>
      <c r="G20" s="585"/>
      <c r="H20" s="592"/>
      <c r="I20" s="593"/>
      <c r="J20" s="593"/>
      <c r="K20" s="593"/>
      <c r="L20" s="593"/>
      <c r="M20" s="593"/>
      <c r="N20" s="593"/>
      <c r="O20" s="593"/>
      <c r="P20" s="594" t="s">
        <v>17</v>
      </c>
      <c r="Q20" s="594"/>
      <c r="R20" s="594"/>
      <c r="S20" s="594"/>
      <c r="T20" s="594"/>
      <c r="U20" s="594"/>
      <c r="V20" s="594"/>
      <c r="W20" s="594"/>
      <c r="X20" s="594"/>
      <c r="Y20" s="594"/>
      <c r="Z20" s="594"/>
      <c r="AA20" s="594"/>
      <c r="AB20" s="594"/>
      <c r="AC20" s="594"/>
      <c r="AD20" s="594"/>
      <c r="AE20" s="594"/>
      <c r="AF20" s="594"/>
      <c r="AG20" s="594"/>
      <c r="AH20" s="594"/>
      <c r="AI20" s="593"/>
      <c r="AJ20" s="593"/>
      <c r="AK20" s="593"/>
      <c r="AL20" s="593"/>
      <c r="AM20" s="595"/>
      <c r="AN20" s="371"/>
      <c r="AO20" s="569" t="s">
        <v>24</v>
      </c>
      <c r="AP20" s="569"/>
      <c r="AQ20" s="569"/>
      <c r="AR20" s="569"/>
      <c r="AS20" s="569"/>
      <c r="AT20" s="569"/>
      <c r="AU20" s="569"/>
      <c r="AV20" s="569"/>
      <c r="AW20" s="569"/>
      <c r="AX20" s="569"/>
      <c r="AY20" s="569"/>
      <c r="AZ20" s="569"/>
      <c r="BA20" s="569"/>
      <c r="BB20" s="569"/>
      <c r="BC20" s="569"/>
      <c r="BD20" s="569"/>
      <c r="BE20" s="569"/>
      <c r="BF20" s="569"/>
      <c r="BG20" s="569"/>
      <c r="BH20" s="569"/>
      <c r="BI20" s="569"/>
      <c r="BJ20" s="569"/>
      <c r="BK20" s="569"/>
      <c r="BL20" s="569"/>
      <c r="BM20" s="569"/>
      <c r="BN20" s="569"/>
      <c r="BO20" s="569"/>
      <c r="BP20" s="569"/>
      <c r="BQ20" s="569"/>
      <c r="BR20" s="569"/>
      <c r="BS20" s="569"/>
      <c r="BT20" s="569"/>
      <c r="BU20" s="569"/>
      <c r="BV20" s="569"/>
      <c r="BW20" s="569"/>
      <c r="BX20" s="569"/>
      <c r="BY20" s="569"/>
      <c r="BZ20" s="569"/>
      <c r="CA20" s="569"/>
      <c r="CB20" s="569"/>
      <c r="CC20" s="569"/>
      <c r="CD20" s="569"/>
      <c r="CE20" s="569"/>
      <c r="CF20" s="570"/>
    </row>
    <row r="21" spans="2:86" ht="14.25" customHeight="1">
      <c r="B21" s="586"/>
      <c r="C21" s="587"/>
      <c r="D21" s="587"/>
      <c r="E21" s="587"/>
      <c r="F21" s="587"/>
      <c r="G21" s="588"/>
      <c r="H21" s="571" t="s">
        <v>48</v>
      </c>
      <c r="I21" s="572"/>
      <c r="J21" s="572"/>
      <c r="K21" s="572"/>
      <c r="L21" s="572"/>
      <c r="M21" s="572"/>
      <c r="N21" s="572"/>
      <c r="O21" s="572"/>
      <c r="P21" s="572"/>
      <c r="Q21" s="572"/>
      <c r="R21" s="572"/>
      <c r="S21" s="573"/>
      <c r="T21" s="571" t="s">
        <v>49</v>
      </c>
      <c r="U21" s="572"/>
      <c r="V21" s="572"/>
      <c r="W21" s="572"/>
      <c r="X21" s="572"/>
      <c r="Y21" s="573"/>
      <c r="Z21" s="571" t="s">
        <v>50</v>
      </c>
      <c r="AA21" s="572"/>
      <c r="AB21" s="572"/>
      <c r="AC21" s="572"/>
      <c r="AD21" s="573"/>
      <c r="AE21" s="571" t="s">
        <v>51</v>
      </c>
      <c r="AF21" s="572"/>
      <c r="AG21" s="572"/>
      <c r="AH21" s="572"/>
      <c r="AI21" s="572"/>
      <c r="AJ21" s="572"/>
      <c r="AK21" s="572"/>
      <c r="AL21" s="572"/>
      <c r="AM21" s="573"/>
      <c r="AN21" s="371"/>
      <c r="AO21" s="574" t="s">
        <v>25</v>
      </c>
      <c r="AP21" s="574"/>
      <c r="AQ21" s="574"/>
      <c r="AR21" s="574"/>
      <c r="AS21" s="574"/>
      <c r="AT21" s="574"/>
      <c r="AU21" s="574"/>
      <c r="AV21" s="574"/>
      <c r="AW21" s="574"/>
      <c r="AX21" s="574"/>
      <c r="AY21" s="574"/>
      <c r="AZ21" s="574"/>
      <c r="BA21" s="575" t="s">
        <v>52</v>
      </c>
      <c r="BB21" s="576"/>
      <c r="BC21" s="576"/>
      <c r="BD21" s="576"/>
      <c r="BE21" s="576"/>
      <c r="BF21" s="576"/>
      <c r="BG21" s="575" t="s">
        <v>53</v>
      </c>
      <c r="BH21" s="576"/>
      <c r="BI21" s="576"/>
      <c r="BJ21" s="576"/>
      <c r="BK21" s="576"/>
      <c r="BL21" s="576"/>
      <c r="BM21" s="576"/>
      <c r="BN21" s="576"/>
      <c r="BO21" s="576"/>
      <c r="BP21" s="576"/>
      <c r="BQ21" s="576"/>
      <c r="BR21" s="576"/>
      <c r="BS21" s="576"/>
      <c r="BT21" s="576"/>
      <c r="BU21" s="576"/>
      <c r="BV21" s="576"/>
      <c r="BW21" s="576"/>
      <c r="BX21" s="576"/>
      <c r="BY21" s="576"/>
      <c r="BZ21" s="576"/>
      <c r="CA21" s="576"/>
      <c r="CB21" s="576"/>
      <c r="CC21" s="576"/>
      <c r="CD21" s="576"/>
      <c r="CE21" s="576"/>
      <c r="CF21" s="577"/>
    </row>
    <row r="22" spans="2:86" ht="12" customHeight="1">
      <c r="B22" s="586"/>
      <c r="C22" s="587"/>
      <c r="D22" s="587"/>
      <c r="E22" s="587"/>
      <c r="F22" s="587"/>
      <c r="G22" s="588"/>
      <c r="H22" s="546" t="s">
        <v>18</v>
      </c>
      <c r="I22" s="547"/>
      <c r="J22" s="547"/>
      <c r="K22" s="547"/>
      <c r="L22" s="547"/>
      <c r="M22" s="547"/>
      <c r="N22" s="547"/>
      <c r="O22" s="547"/>
      <c r="P22" s="547"/>
      <c r="Q22" s="547"/>
      <c r="R22" s="547"/>
      <c r="S22" s="548"/>
      <c r="T22" s="549" t="s">
        <v>19</v>
      </c>
      <c r="U22" s="550"/>
      <c r="V22" s="550"/>
      <c r="W22" s="550"/>
      <c r="X22" s="550"/>
      <c r="Y22" s="551"/>
      <c r="Z22" s="546" t="s">
        <v>20</v>
      </c>
      <c r="AA22" s="547"/>
      <c r="AB22" s="547"/>
      <c r="AC22" s="547"/>
      <c r="AD22" s="548"/>
      <c r="AE22" s="546" t="s">
        <v>21</v>
      </c>
      <c r="AF22" s="547"/>
      <c r="AG22" s="547"/>
      <c r="AH22" s="547"/>
      <c r="AI22" s="547"/>
      <c r="AJ22" s="547"/>
      <c r="AK22" s="547"/>
      <c r="AL22" s="547"/>
      <c r="AM22" s="548"/>
      <c r="AN22" s="371"/>
      <c r="AO22" s="552"/>
      <c r="AP22" s="552"/>
      <c r="AQ22" s="552"/>
      <c r="AR22" s="553"/>
      <c r="AS22" s="553"/>
      <c r="AT22" s="553"/>
      <c r="AU22" s="553"/>
      <c r="AV22" s="553"/>
      <c r="AW22" s="553"/>
      <c r="AX22" s="553"/>
      <c r="AY22" s="553"/>
      <c r="AZ22" s="553"/>
      <c r="BA22" s="555" t="s">
        <v>26</v>
      </c>
      <c r="BB22" s="556"/>
      <c r="BC22" s="556"/>
      <c r="BD22" s="556"/>
      <c r="BE22" s="556"/>
      <c r="BF22" s="556"/>
      <c r="BG22" s="516" t="s">
        <v>27</v>
      </c>
      <c r="BH22" s="517"/>
      <c r="BI22" s="517"/>
      <c r="BJ22" s="517"/>
      <c r="BK22" s="517"/>
      <c r="BL22" s="517"/>
      <c r="BM22" s="517"/>
      <c r="BN22" s="517"/>
      <c r="BO22" s="517"/>
      <c r="BP22" s="517"/>
      <c r="BQ22" s="517"/>
      <c r="BR22" s="517"/>
      <c r="BS22" s="517"/>
      <c r="BT22" s="517"/>
      <c r="BU22" s="518"/>
      <c r="BV22" s="519"/>
      <c r="BW22" s="519"/>
      <c r="BX22" s="519"/>
      <c r="BY22" s="519"/>
      <c r="BZ22" s="519"/>
      <c r="CA22" s="519"/>
      <c r="CB22" s="519"/>
      <c r="CC22" s="519"/>
      <c r="CD22" s="519"/>
      <c r="CE22" s="519"/>
      <c r="CF22" s="520"/>
    </row>
    <row r="23" spans="2:86">
      <c r="B23" s="586"/>
      <c r="C23" s="587"/>
      <c r="D23" s="587"/>
      <c r="E23" s="587"/>
      <c r="F23" s="587"/>
      <c r="G23" s="588"/>
      <c r="H23" s="527"/>
      <c r="I23" s="528"/>
      <c r="J23" s="528"/>
      <c r="K23" s="528"/>
      <c r="L23" s="528"/>
      <c r="M23" s="528"/>
      <c r="N23" s="528"/>
      <c r="O23" s="528"/>
      <c r="P23" s="528"/>
      <c r="Q23" s="528"/>
      <c r="R23" s="528"/>
      <c r="S23" s="529"/>
      <c r="T23" s="533" t="s">
        <v>22</v>
      </c>
      <c r="U23" s="534"/>
      <c r="V23" s="534"/>
      <c r="W23" s="534"/>
      <c r="X23" s="534"/>
      <c r="Y23" s="535"/>
      <c r="Z23" s="533" t="s">
        <v>23</v>
      </c>
      <c r="AA23" s="534"/>
      <c r="AB23" s="534"/>
      <c r="AC23" s="534"/>
      <c r="AD23" s="535"/>
      <c r="AE23" s="533" t="s">
        <v>54</v>
      </c>
      <c r="AF23" s="534"/>
      <c r="AG23" s="534"/>
      <c r="AH23" s="534"/>
      <c r="AI23" s="534"/>
      <c r="AJ23" s="534"/>
      <c r="AK23" s="534"/>
      <c r="AL23" s="534"/>
      <c r="AM23" s="535"/>
      <c r="AN23" s="371"/>
      <c r="AO23" s="554"/>
      <c r="AP23" s="554"/>
      <c r="AQ23" s="554"/>
      <c r="AR23" s="554"/>
      <c r="AS23" s="554"/>
      <c r="AT23" s="554"/>
      <c r="AU23" s="554"/>
      <c r="AV23" s="554"/>
      <c r="AW23" s="554"/>
      <c r="AX23" s="554"/>
      <c r="AY23" s="554"/>
      <c r="AZ23" s="554"/>
      <c r="BA23" s="539"/>
      <c r="BB23" s="371"/>
      <c r="BC23" s="371"/>
      <c r="BD23" s="371"/>
      <c r="BE23" s="371"/>
      <c r="BF23" s="371"/>
      <c r="BG23" s="540" t="s">
        <v>55</v>
      </c>
      <c r="BH23" s="541"/>
      <c r="BI23" s="541"/>
      <c r="BJ23" s="541"/>
      <c r="BK23" s="541"/>
      <c r="BL23" s="541"/>
      <c r="BM23" s="541"/>
      <c r="BN23" s="541"/>
      <c r="BO23" s="541"/>
      <c r="BP23" s="541"/>
      <c r="BQ23" s="541"/>
      <c r="BR23" s="541"/>
      <c r="BS23" s="541"/>
      <c r="BT23" s="542"/>
      <c r="BU23" s="521"/>
      <c r="BV23" s="522"/>
      <c r="BW23" s="522"/>
      <c r="BX23" s="522"/>
      <c r="BY23" s="522"/>
      <c r="BZ23" s="522"/>
      <c r="CA23" s="522"/>
      <c r="CB23" s="522"/>
      <c r="CC23" s="522"/>
      <c r="CD23" s="522"/>
      <c r="CE23" s="522"/>
      <c r="CF23" s="523"/>
    </row>
    <row r="24" spans="2:86" ht="15.75" customHeight="1">
      <c r="B24" s="586"/>
      <c r="C24" s="587"/>
      <c r="D24" s="587"/>
      <c r="E24" s="587"/>
      <c r="F24" s="587"/>
      <c r="G24" s="588"/>
      <c r="H24" s="527"/>
      <c r="I24" s="528"/>
      <c r="J24" s="528"/>
      <c r="K24" s="528"/>
      <c r="L24" s="528"/>
      <c r="M24" s="528"/>
      <c r="N24" s="528"/>
      <c r="O24" s="528"/>
      <c r="P24" s="528"/>
      <c r="Q24" s="528"/>
      <c r="R24" s="528"/>
      <c r="S24" s="529"/>
      <c r="T24" s="533"/>
      <c r="U24" s="534"/>
      <c r="V24" s="534"/>
      <c r="W24" s="534"/>
      <c r="X24" s="534"/>
      <c r="Y24" s="535"/>
      <c r="Z24" s="533"/>
      <c r="AA24" s="534"/>
      <c r="AB24" s="534"/>
      <c r="AC24" s="534"/>
      <c r="AD24" s="535"/>
      <c r="AE24" s="533"/>
      <c r="AF24" s="534"/>
      <c r="AG24" s="534"/>
      <c r="AH24" s="534"/>
      <c r="AI24" s="534"/>
      <c r="AJ24" s="534"/>
      <c r="AK24" s="534"/>
      <c r="AL24" s="534"/>
      <c r="AM24" s="535"/>
      <c r="AN24" s="371"/>
      <c r="AO24" s="554"/>
      <c r="AP24" s="554"/>
      <c r="AQ24" s="554"/>
      <c r="AR24" s="554"/>
      <c r="AS24" s="554"/>
      <c r="AT24" s="554"/>
      <c r="AU24" s="554"/>
      <c r="AV24" s="554"/>
      <c r="AW24" s="554"/>
      <c r="AX24" s="554"/>
      <c r="AY24" s="554"/>
      <c r="AZ24" s="554"/>
      <c r="BA24" s="539"/>
      <c r="BB24" s="371"/>
      <c r="BC24" s="371"/>
      <c r="BD24" s="371"/>
      <c r="BE24" s="371"/>
      <c r="BF24" s="371"/>
      <c r="BG24" s="540"/>
      <c r="BH24" s="541"/>
      <c r="BI24" s="541"/>
      <c r="BJ24" s="541"/>
      <c r="BK24" s="541"/>
      <c r="BL24" s="541"/>
      <c r="BM24" s="541"/>
      <c r="BN24" s="541"/>
      <c r="BO24" s="541"/>
      <c r="BP24" s="541"/>
      <c r="BQ24" s="541"/>
      <c r="BR24" s="541"/>
      <c r="BS24" s="541"/>
      <c r="BT24" s="542"/>
      <c r="BU24" s="521"/>
      <c r="BV24" s="522"/>
      <c r="BW24" s="522"/>
      <c r="BX24" s="522"/>
      <c r="BY24" s="522"/>
      <c r="BZ24" s="522"/>
      <c r="CA24" s="522"/>
      <c r="CB24" s="522"/>
      <c r="CC24" s="522"/>
      <c r="CD24" s="522"/>
      <c r="CE24" s="522"/>
      <c r="CF24" s="523"/>
    </row>
    <row r="25" spans="2:86" ht="10.5" customHeight="1">
      <c r="B25" s="589"/>
      <c r="C25" s="590"/>
      <c r="D25" s="590"/>
      <c r="E25" s="590"/>
      <c r="F25" s="590"/>
      <c r="G25" s="591"/>
      <c r="H25" s="530"/>
      <c r="I25" s="531"/>
      <c r="J25" s="531"/>
      <c r="K25" s="531"/>
      <c r="L25" s="531"/>
      <c r="M25" s="531"/>
      <c r="N25" s="531"/>
      <c r="O25" s="531"/>
      <c r="P25" s="531"/>
      <c r="Q25" s="531"/>
      <c r="R25" s="531"/>
      <c r="S25" s="532"/>
      <c r="T25" s="536"/>
      <c r="U25" s="537"/>
      <c r="V25" s="537"/>
      <c r="W25" s="537"/>
      <c r="X25" s="537"/>
      <c r="Y25" s="538"/>
      <c r="Z25" s="536"/>
      <c r="AA25" s="537"/>
      <c r="AB25" s="537"/>
      <c r="AC25" s="537"/>
      <c r="AD25" s="538"/>
      <c r="AE25" s="536"/>
      <c r="AF25" s="537"/>
      <c r="AG25" s="537"/>
      <c r="AH25" s="537"/>
      <c r="AI25" s="537"/>
      <c r="AJ25" s="537"/>
      <c r="AK25" s="537"/>
      <c r="AL25" s="537"/>
      <c r="AM25" s="538"/>
      <c r="AN25" s="371"/>
      <c r="AO25" s="554"/>
      <c r="AP25" s="554"/>
      <c r="AQ25" s="554"/>
      <c r="AR25" s="554"/>
      <c r="AS25" s="554"/>
      <c r="AT25" s="554"/>
      <c r="AU25" s="554"/>
      <c r="AV25" s="554"/>
      <c r="AW25" s="554"/>
      <c r="AX25" s="554"/>
      <c r="AY25" s="554"/>
      <c r="AZ25" s="554"/>
      <c r="BA25" s="315"/>
      <c r="BB25" s="316"/>
      <c r="BC25" s="316"/>
      <c r="BD25" s="316"/>
      <c r="BE25" s="316"/>
      <c r="BF25" s="316"/>
      <c r="BG25" s="543"/>
      <c r="BH25" s="544"/>
      <c r="BI25" s="544"/>
      <c r="BJ25" s="544"/>
      <c r="BK25" s="544"/>
      <c r="BL25" s="544"/>
      <c r="BM25" s="544"/>
      <c r="BN25" s="544"/>
      <c r="BO25" s="544"/>
      <c r="BP25" s="544"/>
      <c r="BQ25" s="544"/>
      <c r="BR25" s="544"/>
      <c r="BS25" s="544"/>
      <c r="BT25" s="545"/>
      <c r="BU25" s="524"/>
      <c r="BV25" s="525"/>
      <c r="BW25" s="525"/>
      <c r="BX25" s="525"/>
      <c r="BY25" s="525"/>
      <c r="BZ25" s="525"/>
      <c r="CA25" s="525"/>
      <c r="CB25" s="525"/>
      <c r="CC25" s="525"/>
      <c r="CD25" s="525"/>
      <c r="CE25" s="525"/>
      <c r="CF25" s="526"/>
    </row>
    <row r="26" spans="2:86" ht="19.5" customHeight="1">
      <c r="B26" s="63" t="s">
        <v>165</v>
      </c>
      <c r="C26" s="79">
        <v>4</v>
      </c>
      <c r="D26" s="64" t="s">
        <v>56</v>
      </c>
      <c r="E26" s="503" t="s">
        <v>67</v>
      </c>
      <c r="F26" s="504"/>
      <c r="G26" s="505"/>
      <c r="H26" s="471">
        <f>COUNTA(賃金調査票!D$10:D$21)</f>
        <v>0</v>
      </c>
      <c r="I26" s="471"/>
      <c r="J26" s="471"/>
      <c r="K26" s="471"/>
      <c r="L26" s="472">
        <f>賃金調査票!D22</f>
        <v>0</v>
      </c>
      <c r="M26" s="472"/>
      <c r="N26" s="472"/>
      <c r="O26" s="472"/>
      <c r="P26" s="472"/>
      <c r="Q26" s="472"/>
      <c r="R26" s="472"/>
      <c r="S26" s="472"/>
      <c r="T26" s="471">
        <f>COUNTA(賃金調査票!D$6:D$8)</f>
        <v>0</v>
      </c>
      <c r="U26" s="471"/>
      <c r="V26" s="471"/>
      <c r="W26" s="472">
        <f>賃金調査票!D$9</f>
        <v>0</v>
      </c>
      <c r="X26" s="472"/>
      <c r="Y26" s="472"/>
      <c r="Z26" s="471">
        <f>COUNTA(賃金調査票!D$23:D$33)</f>
        <v>0</v>
      </c>
      <c r="AA26" s="471"/>
      <c r="AB26" s="472">
        <f>賃金調査票!D$34</f>
        <v>0</v>
      </c>
      <c r="AC26" s="472"/>
      <c r="AD26" s="472"/>
      <c r="AE26" s="499">
        <f>SUM(H26,T26,Z26)</f>
        <v>0</v>
      </c>
      <c r="AF26" s="500"/>
      <c r="AG26" s="500"/>
      <c r="AH26" s="501"/>
      <c r="AI26" s="463">
        <f>SUM(L26,W26,AB26)</f>
        <v>0</v>
      </c>
      <c r="AJ26" s="463"/>
      <c r="AK26" s="463"/>
      <c r="AL26" s="463"/>
      <c r="AM26" s="464"/>
      <c r="AN26" s="371"/>
      <c r="AO26" s="473">
        <f>COUNTIFS(賃金調査票!B$10:B$21,"〇",賃金調査票!D$10:D$21,"&gt;=0")</f>
        <v>0</v>
      </c>
      <c r="AP26" s="474"/>
      <c r="AQ26" s="474">
        <f>COUNTA(賃金調査票!U$23:U$33)</f>
        <v>0</v>
      </c>
      <c r="AR26" s="475"/>
      <c r="AS26" s="472">
        <f>SUMIF(賃金調査票!B$10:B$21,"〇",賃金調査票!D$10:D$21)</f>
        <v>0</v>
      </c>
      <c r="AT26" s="472"/>
      <c r="AU26" s="472"/>
      <c r="AV26" s="472"/>
      <c r="AW26" s="472"/>
      <c r="AX26" s="472"/>
      <c r="AY26" s="472"/>
      <c r="AZ26" s="472"/>
      <c r="BA26" s="473">
        <f>COUNTIFS(賃金調査票!B$6:B$8,"〇",賃金調査票!D$6:D$8,"&gt;=0")</f>
        <v>0</v>
      </c>
      <c r="BB26" s="474"/>
      <c r="BC26" s="475"/>
      <c r="BD26" s="472">
        <f>SUMIF(賃金調査票!$B$6:$B$8,"〇",賃金調査票!D$6:D$8)</f>
        <v>0</v>
      </c>
      <c r="BE26" s="472"/>
      <c r="BF26" s="472"/>
      <c r="BG26" s="479">
        <f t="shared" ref="BG26" si="0">SUM(AO26,BA26)</f>
        <v>0</v>
      </c>
      <c r="BH26" s="479"/>
      <c r="BI26" s="479"/>
      <c r="BJ26" s="479"/>
      <c r="BK26" s="479"/>
      <c r="BL26" s="454">
        <f>SUM(AS26,BD26)</f>
        <v>0</v>
      </c>
      <c r="BM26" s="454"/>
      <c r="BN26" s="454"/>
      <c r="BO26" s="454"/>
      <c r="BP26" s="454"/>
      <c r="BQ26" s="454"/>
      <c r="BR26" s="454"/>
      <c r="BS26" s="454"/>
      <c r="BT26" s="454"/>
      <c r="BU26" s="441"/>
      <c r="BV26" s="441"/>
      <c r="BW26" s="441"/>
      <c r="BX26" s="441"/>
      <c r="BY26" s="441"/>
      <c r="BZ26" s="442"/>
      <c r="CA26" s="443"/>
      <c r="CB26" s="443"/>
      <c r="CC26" s="443"/>
      <c r="CD26" s="443"/>
      <c r="CE26" s="443"/>
      <c r="CF26" s="444"/>
    </row>
    <row r="27" spans="2:86" ht="19.5" customHeight="1">
      <c r="B27" s="502" t="s">
        <v>57</v>
      </c>
      <c r="C27" s="503"/>
      <c r="D27" s="503"/>
      <c r="E27" s="503"/>
      <c r="F27" s="503"/>
      <c r="G27" s="482"/>
      <c r="H27" s="473">
        <f>COUNTA(賃金調査票!E$10:E$21)</f>
        <v>0</v>
      </c>
      <c r="I27" s="474"/>
      <c r="J27" s="474"/>
      <c r="K27" s="475"/>
      <c r="L27" s="472">
        <f>賃金調査票!E22</f>
        <v>0</v>
      </c>
      <c r="M27" s="472"/>
      <c r="N27" s="472"/>
      <c r="O27" s="472"/>
      <c r="P27" s="472"/>
      <c r="Q27" s="472"/>
      <c r="R27" s="472"/>
      <c r="S27" s="472"/>
      <c r="T27" s="473">
        <f>COUNTA(賃金調査票!E$6:E$8)</f>
        <v>0</v>
      </c>
      <c r="U27" s="474"/>
      <c r="V27" s="475"/>
      <c r="W27" s="472">
        <f>賃金調査票!E$9</f>
        <v>0</v>
      </c>
      <c r="X27" s="472"/>
      <c r="Y27" s="472"/>
      <c r="Z27" s="471">
        <f>COUNTA(賃金調査票!E$23:E$33)</f>
        <v>0</v>
      </c>
      <c r="AA27" s="471"/>
      <c r="AB27" s="472">
        <f>賃金調査票!E$34</f>
        <v>0</v>
      </c>
      <c r="AC27" s="472"/>
      <c r="AD27" s="472"/>
      <c r="AE27" s="499">
        <f>SUM(H27,T27,Z27)</f>
        <v>0</v>
      </c>
      <c r="AF27" s="500"/>
      <c r="AG27" s="500"/>
      <c r="AH27" s="501"/>
      <c r="AI27" s="463">
        <f>SUM(L27,W27,AB27)</f>
        <v>0</v>
      </c>
      <c r="AJ27" s="463"/>
      <c r="AK27" s="463"/>
      <c r="AL27" s="463"/>
      <c r="AM27" s="464"/>
      <c r="AN27" s="371"/>
      <c r="AO27" s="473">
        <f>COUNTIFS(賃金調査票!B$10:B$21,"〇",賃金調査票!E$10:E$21,"&gt;=0")</f>
        <v>0</v>
      </c>
      <c r="AP27" s="474"/>
      <c r="AQ27" s="474"/>
      <c r="AR27" s="475"/>
      <c r="AS27" s="476">
        <f>SUMIF(賃金調査票!B$10:B$21,"〇",賃金調査票!E$10:E$21)</f>
        <v>0</v>
      </c>
      <c r="AT27" s="477"/>
      <c r="AU27" s="477"/>
      <c r="AV27" s="477"/>
      <c r="AW27" s="477"/>
      <c r="AX27" s="477"/>
      <c r="AY27" s="477"/>
      <c r="AZ27" s="478"/>
      <c r="BA27" s="473">
        <f>COUNTIFS(賃金調査票!B$6:B$8,"〇",賃金調査票!E$6:E$8,"&gt;=0")</f>
        <v>0</v>
      </c>
      <c r="BB27" s="474"/>
      <c r="BC27" s="475"/>
      <c r="BD27" s="476">
        <f>SUMIF(賃金調査票!$B$6:$B$8,"〇",賃金調査票!E$6:E$8)</f>
        <v>0</v>
      </c>
      <c r="BE27" s="477"/>
      <c r="BF27" s="478"/>
      <c r="BG27" s="479">
        <f t="shared" ref="BG27:BG31" si="1">SUM(AO27,BA27)</f>
        <v>0</v>
      </c>
      <c r="BH27" s="479"/>
      <c r="BI27" s="479"/>
      <c r="BJ27" s="479"/>
      <c r="BK27" s="479"/>
      <c r="BL27" s="454">
        <f>SUM(AS27,BD27)</f>
        <v>0</v>
      </c>
      <c r="BM27" s="454"/>
      <c r="BN27" s="454"/>
      <c r="BO27" s="454"/>
      <c r="BP27" s="454"/>
      <c r="BQ27" s="454"/>
      <c r="BR27" s="454"/>
      <c r="BS27" s="454"/>
      <c r="BT27" s="454"/>
      <c r="BU27" s="441"/>
      <c r="BV27" s="441"/>
      <c r="BW27" s="441"/>
      <c r="BX27" s="441"/>
      <c r="BY27" s="441"/>
      <c r="BZ27" s="442"/>
      <c r="CA27" s="443"/>
      <c r="CB27" s="443"/>
      <c r="CC27" s="443"/>
      <c r="CD27" s="443"/>
      <c r="CE27" s="443"/>
      <c r="CF27" s="444"/>
    </row>
    <row r="28" spans="2:86" ht="19.5" customHeight="1">
      <c r="B28" s="481" t="s">
        <v>58</v>
      </c>
      <c r="C28" s="482"/>
      <c r="D28" s="482"/>
      <c r="E28" s="483"/>
      <c r="F28" s="483"/>
      <c r="G28" s="483"/>
      <c r="H28" s="473">
        <f>COUNTA(賃金調査票!F$10:F$21)</f>
        <v>0</v>
      </c>
      <c r="I28" s="474"/>
      <c r="J28" s="474"/>
      <c r="K28" s="475"/>
      <c r="L28" s="476">
        <f>賃金調査票!F22</f>
        <v>0</v>
      </c>
      <c r="M28" s="477"/>
      <c r="N28" s="477"/>
      <c r="O28" s="477"/>
      <c r="P28" s="477"/>
      <c r="Q28" s="477"/>
      <c r="R28" s="477"/>
      <c r="S28" s="478"/>
      <c r="T28" s="473">
        <f>COUNTA(賃金調査票!F$6:F$8)</f>
        <v>0</v>
      </c>
      <c r="U28" s="474"/>
      <c r="V28" s="475"/>
      <c r="W28" s="472">
        <f>賃金調査票!F$9</f>
        <v>0</v>
      </c>
      <c r="X28" s="472"/>
      <c r="Y28" s="472"/>
      <c r="Z28" s="471">
        <f>COUNTA(賃金調査票!F$23:F$33)</f>
        <v>0</v>
      </c>
      <c r="AA28" s="471"/>
      <c r="AB28" s="472">
        <f>賃金調査票!F$34</f>
        <v>0</v>
      </c>
      <c r="AC28" s="472"/>
      <c r="AD28" s="472"/>
      <c r="AE28" s="499">
        <f t="shared" ref="AE28" si="2">SUM(H28,T28,Z28)</f>
        <v>0</v>
      </c>
      <c r="AF28" s="500"/>
      <c r="AG28" s="500"/>
      <c r="AH28" s="501"/>
      <c r="AI28" s="463">
        <f t="shared" ref="AI28:AI43" si="3">SUM(L28,W28,AB28)</f>
        <v>0</v>
      </c>
      <c r="AJ28" s="463"/>
      <c r="AK28" s="463"/>
      <c r="AL28" s="463"/>
      <c r="AM28" s="464"/>
      <c r="AN28" s="371"/>
      <c r="AO28" s="473">
        <f>COUNTIFS(賃金調査票!B$10:B$21,"〇",賃金調査票!F$10:F$21,"&gt;=0")</f>
        <v>0</v>
      </c>
      <c r="AP28" s="474"/>
      <c r="AQ28" s="474"/>
      <c r="AR28" s="475"/>
      <c r="AS28" s="476">
        <f>SUMIF(賃金調査票!B$10:B$21,"〇",賃金調査票!F$10:F$21)</f>
        <v>0</v>
      </c>
      <c r="AT28" s="477"/>
      <c r="AU28" s="477"/>
      <c r="AV28" s="477"/>
      <c r="AW28" s="477"/>
      <c r="AX28" s="477"/>
      <c r="AY28" s="477"/>
      <c r="AZ28" s="478"/>
      <c r="BA28" s="473">
        <f>COUNTIFS(賃金調査票!B$6:B$8,"〇",賃金調査票!F$6:F$8,"&gt;=0")</f>
        <v>0</v>
      </c>
      <c r="BB28" s="474"/>
      <c r="BC28" s="475"/>
      <c r="BD28" s="476">
        <f>SUMIF(賃金調査票!$B$6:$B$8,"〇",賃金調査票!F$6:F$8)</f>
        <v>0</v>
      </c>
      <c r="BE28" s="477"/>
      <c r="BF28" s="478"/>
      <c r="BG28" s="479">
        <f t="shared" si="1"/>
        <v>0</v>
      </c>
      <c r="BH28" s="479"/>
      <c r="BI28" s="479"/>
      <c r="BJ28" s="479"/>
      <c r="BK28" s="479"/>
      <c r="BL28" s="454">
        <f t="shared" ref="BL28:BL43" si="4">SUM(AS28,BD28)</f>
        <v>0</v>
      </c>
      <c r="BM28" s="454"/>
      <c r="BN28" s="454"/>
      <c r="BO28" s="454"/>
      <c r="BP28" s="454"/>
      <c r="BQ28" s="454"/>
      <c r="BR28" s="454"/>
      <c r="BS28" s="454"/>
      <c r="BT28" s="454"/>
      <c r="BU28" s="441"/>
      <c r="BV28" s="441"/>
      <c r="BW28" s="441"/>
      <c r="BX28" s="441"/>
      <c r="BY28" s="441"/>
      <c r="BZ28" s="442"/>
      <c r="CA28" s="443"/>
      <c r="CB28" s="443"/>
      <c r="CC28" s="443"/>
      <c r="CD28" s="443"/>
      <c r="CE28" s="443"/>
      <c r="CF28" s="444"/>
    </row>
    <row r="29" spans="2:86" ht="19.5" customHeight="1">
      <c r="B29" s="481" t="s">
        <v>59</v>
      </c>
      <c r="C29" s="482"/>
      <c r="D29" s="482"/>
      <c r="E29" s="483"/>
      <c r="F29" s="483"/>
      <c r="G29" s="483"/>
      <c r="H29" s="473">
        <f>COUNTA(賃金調査票!G$10:G$21)</f>
        <v>0</v>
      </c>
      <c r="I29" s="474"/>
      <c r="J29" s="474"/>
      <c r="K29" s="475"/>
      <c r="L29" s="476">
        <f>賃金調査票!G22</f>
        <v>0</v>
      </c>
      <c r="M29" s="477"/>
      <c r="N29" s="477"/>
      <c r="O29" s="477"/>
      <c r="P29" s="477"/>
      <c r="Q29" s="477"/>
      <c r="R29" s="477"/>
      <c r="S29" s="478"/>
      <c r="T29" s="473">
        <f>COUNTA(賃金調査票!G$6:G$8)</f>
        <v>0</v>
      </c>
      <c r="U29" s="474"/>
      <c r="V29" s="475"/>
      <c r="W29" s="472">
        <f>賃金調査票!G$9</f>
        <v>0</v>
      </c>
      <c r="X29" s="472"/>
      <c r="Y29" s="472"/>
      <c r="Z29" s="471">
        <f>COUNTA(賃金調査票!G$23:G$33)</f>
        <v>0</v>
      </c>
      <c r="AA29" s="471"/>
      <c r="AB29" s="472">
        <f>賃金調査票!G$34</f>
        <v>0</v>
      </c>
      <c r="AC29" s="472"/>
      <c r="AD29" s="472"/>
      <c r="AE29" s="499">
        <f t="shared" ref="AE29:AE31" si="5">SUM(H29,T29,Z29)</f>
        <v>0</v>
      </c>
      <c r="AF29" s="500"/>
      <c r="AG29" s="500"/>
      <c r="AH29" s="501"/>
      <c r="AI29" s="463">
        <f t="shared" si="3"/>
        <v>0</v>
      </c>
      <c r="AJ29" s="463"/>
      <c r="AK29" s="463"/>
      <c r="AL29" s="463"/>
      <c r="AM29" s="464"/>
      <c r="AN29" s="371"/>
      <c r="AO29" s="473">
        <f>COUNTIFS(賃金調査票!B$10:B$21,"〇",賃金調査票!G$10:G$21,"&gt;=0")</f>
        <v>0</v>
      </c>
      <c r="AP29" s="474"/>
      <c r="AQ29" s="474"/>
      <c r="AR29" s="475"/>
      <c r="AS29" s="476">
        <f>SUMIF(賃金調査票!B$10:B$21,"〇",賃金調査票!G$10:G$21)</f>
        <v>0</v>
      </c>
      <c r="AT29" s="477"/>
      <c r="AU29" s="477"/>
      <c r="AV29" s="477"/>
      <c r="AW29" s="477"/>
      <c r="AX29" s="477"/>
      <c r="AY29" s="477"/>
      <c r="AZ29" s="478"/>
      <c r="BA29" s="473">
        <f>COUNTIFS(賃金調査票!B$6:B$8,"〇",賃金調査票!G$6:G$8,"&gt;=0")</f>
        <v>0</v>
      </c>
      <c r="BB29" s="474"/>
      <c r="BC29" s="475"/>
      <c r="BD29" s="476">
        <f>SUMIF(賃金調査票!$B$6:$B$8,"〇",賃金調査票!G$6:G$8)</f>
        <v>0</v>
      </c>
      <c r="BE29" s="477"/>
      <c r="BF29" s="478"/>
      <c r="BG29" s="479">
        <f t="shared" si="1"/>
        <v>0</v>
      </c>
      <c r="BH29" s="479"/>
      <c r="BI29" s="479"/>
      <c r="BJ29" s="479"/>
      <c r="BK29" s="479"/>
      <c r="BL29" s="454">
        <f t="shared" si="4"/>
        <v>0</v>
      </c>
      <c r="BM29" s="454"/>
      <c r="BN29" s="454"/>
      <c r="BO29" s="454"/>
      <c r="BP29" s="454"/>
      <c r="BQ29" s="454"/>
      <c r="BR29" s="454"/>
      <c r="BS29" s="454"/>
      <c r="BT29" s="454"/>
      <c r="BU29" s="441"/>
      <c r="BV29" s="441"/>
      <c r="BW29" s="441"/>
      <c r="BX29" s="441"/>
      <c r="BY29" s="441"/>
      <c r="BZ29" s="442"/>
      <c r="CA29" s="443"/>
      <c r="CB29" s="443"/>
      <c r="CC29" s="443"/>
      <c r="CD29" s="443"/>
      <c r="CE29" s="443"/>
      <c r="CF29" s="444"/>
    </row>
    <row r="30" spans="2:86" ht="19.5" customHeight="1">
      <c r="B30" s="481" t="s">
        <v>60</v>
      </c>
      <c r="C30" s="482"/>
      <c r="D30" s="482"/>
      <c r="E30" s="483"/>
      <c r="F30" s="483"/>
      <c r="G30" s="483"/>
      <c r="H30" s="473">
        <f>COUNTA(賃金調査票!H$10:H$21)</f>
        <v>0</v>
      </c>
      <c r="I30" s="474"/>
      <c r="J30" s="474"/>
      <c r="K30" s="475"/>
      <c r="L30" s="476">
        <f>賃金調査票!H22</f>
        <v>0</v>
      </c>
      <c r="M30" s="477"/>
      <c r="N30" s="477"/>
      <c r="O30" s="477"/>
      <c r="P30" s="477"/>
      <c r="Q30" s="477"/>
      <c r="R30" s="477"/>
      <c r="S30" s="478"/>
      <c r="T30" s="473">
        <f>COUNTA(賃金調査票!H$6:H$8)</f>
        <v>0</v>
      </c>
      <c r="U30" s="474"/>
      <c r="V30" s="475"/>
      <c r="W30" s="472">
        <f>賃金調査票!H$9</f>
        <v>0</v>
      </c>
      <c r="X30" s="472"/>
      <c r="Y30" s="472"/>
      <c r="Z30" s="471">
        <f>COUNTA(賃金調査票!H$23:H$33)</f>
        <v>0</v>
      </c>
      <c r="AA30" s="471"/>
      <c r="AB30" s="472">
        <f>賃金調査票!H$34</f>
        <v>0</v>
      </c>
      <c r="AC30" s="472"/>
      <c r="AD30" s="472"/>
      <c r="AE30" s="499">
        <f t="shared" si="5"/>
        <v>0</v>
      </c>
      <c r="AF30" s="500"/>
      <c r="AG30" s="500"/>
      <c r="AH30" s="501"/>
      <c r="AI30" s="463">
        <f t="shared" si="3"/>
        <v>0</v>
      </c>
      <c r="AJ30" s="463"/>
      <c r="AK30" s="463"/>
      <c r="AL30" s="463"/>
      <c r="AM30" s="464"/>
      <c r="AN30" s="371"/>
      <c r="AO30" s="473">
        <f>COUNTIFS(賃金調査票!B$10:B$21,"〇",賃金調査票!H$10:H$21,"&gt;=0")</f>
        <v>0</v>
      </c>
      <c r="AP30" s="474"/>
      <c r="AQ30" s="474"/>
      <c r="AR30" s="475"/>
      <c r="AS30" s="476">
        <f>SUMIF(賃金調査票!B$10:B$21,"〇",賃金調査票!H$10:H$21)</f>
        <v>0</v>
      </c>
      <c r="AT30" s="477"/>
      <c r="AU30" s="477"/>
      <c r="AV30" s="477"/>
      <c r="AW30" s="477"/>
      <c r="AX30" s="477"/>
      <c r="AY30" s="477"/>
      <c r="AZ30" s="478"/>
      <c r="BA30" s="473">
        <f>COUNTIFS(賃金調査票!B$6:B$8,"〇",賃金調査票!H$6:H$8,"&gt;=0")</f>
        <v>0</v>
      </c>
      <c r="BB30" s="474"/>
      <c r="BC30" s="475"/>
      <c r="BD30" s="476">
        <f>SUMIF(賃金調査票!$B$6:$B$8,"〇",賃金調査票!H$6:H$8)</f>
        <v>0</v>
      </c>
      <c r="BE30" s="477"/>
      <c r="BF30" s="478"/>
      <c r="BG30" s="479">
        <f t="shared" si="1"/>
        <v>0</v>
      </c>
      <c r="BH30" s="479"/>
      <c r="BI30" s="479"/>
      <c r="BJ30" s="479"/>
      <c r="BK30" s="479"/>
      <c r="BL30" s="454">
        <f t="shared" si="4"/>
        <v>0</v>
      </c>
      <c r="BM30" s="454"/>
      <c r="BN30" s="454"/>
      <c r="BO30" s="454"/>
      <c r="BP30" s="454"/>
      <c r="BQ30" s="454"/>
      <c r="BR30" s="454"/>
      <c r="BS30" s="454"/>
      <c r="BT30" s="454"/>
      <c r="BU30" s="441"/>
      <c r="BV30" s="441"/>
      <c r="BW30" s="441"/>
      <c r="BX30" s="441"/>
      <c r="BY30" s="441"/>
      <c r="BZ30" s="442"/>
      <c r="CA30" s="443"/>
      <c r="CB30" s="443"/>
      <c r="CC30" s="443"/>
      <c r="CD30" s="443"/>
      <c r="CE30" s="443"/>
      <c r="CF30" s="444"/>
    </row>
    <row r="31" spans="2:86" ht="19.5" customHeight="1">
      <c r="B31" s="481" t="s">
        <v>61</v>
      </c>
      <c r="C31" s="482"/>
      <c r="D31" s="482"/>
      <c r="E31" s="483"/>
      <c r="F31" s="483"/>
      <c r="G31" s="483"/>
      <c r="H31" s="473">
        <f>COUNTA(賃金調査票!I$10:I$21)</f>
        <v>0</v>
      </c>
      <c r="I31" s="474"/>
      <c r="J31" s="474"/>
      <c r="K31" s="475"/>
      <c r="L31" s="476">
        <f>賃金調査票!I22</f>
        <v>0</v>
      </c>
      <c r="M31" s="477"/>
      <c r="N31" s="477"/>
      <c r="O31" s="477"/>
      <c r="P31" s="477"/>
      <c r="Q31" s="477"/>
      <c r="R31" s="477"/>
      <c r="S31" s="478"/>
      <c r="T31" s="473">
        <f>COUNTA(賃金調査票!I$6:I$8)</f>
        <v>0</v>
      </c>
      <c r="U31" s="474"/>
      <c r="V31" s="475"/>
      <c r="W31" s="472">
        <f>賃金調査票!I$9</f>
        <v>0</v>
      </c>
      <c r="X31" s="472"/>
      <c r="Y31" s="472"/>
      <c r="Z31" s="471">
        <f>COUNTA(賃金調査票!I$23:I$33)</f>
        <v>0</v>
      </c>
      <c r="AA31" s="471"/>
      <c r="AB31" s="472">
        <f>賃金調査票!I$34</f>
        <v>0</v>
      </c>
      <c r="AC31" s="472"/>
      <c r="AD31" s="472"/>
      <c r="AE31" s="499">
        <f t="shared" si="5"/>
        <v>0</v>
      </c>
      <c r="AF31" s="500"/>
      <c r="AG31" s="500"/>
      <c r="AH31" s="501"/>
      <c r="AI31" s="463">
        <f t="shared" si="3"/>
        <v>0</v>
      </c>
      <c r="AJ31" s="463"/>
      <c r="AK31" s="463"/>
      <c r="AL31" s="463"/>
      <c r="AM31" s="464"/>
      <c r="AN31" s="371"/>
      <c r="AO31" s="473">
        <f>COUNTIFS(賃金調査票!B$10:B$21,"〇",賃金調査票!I$10:I$21,"&gt;=0")</f>
        <v>0</v>
      </c>
      <c r="AP31" s="474"/>
      <c r="AQ31" s="474"/>
      <c r="AR31" s="475"/>
      <c r="AS31" s="476">
        <f>SUMIF(賃金調査票!B$10:B$21,"〇",賃金調査票!I$10:I$21)</f>
        <v>0</v>
      </c>
      <c r="AT31" s="477"/>
      <c r="AU31" s="477"/>
      <c r="AV31" s="477"/>
      <c r="AW31" s="477"/>
      <c r="AX31" s="477"/>
      <c r="AY31" s="477"/>
      <c r="AZ31" s="478"/>
      <c r="BA31" s="473">
        <f>COUNTIFS(賃金調査票!B$6:B$8,"〇",賃金調査票!I$6:I$8,"&gt;=0")</f>
        <v>0</v>
      </c>
      <c r="BB31" s="474"/>
      <c r="BC31" s="475"/>
      <c r="BD31" s="476">
        <f>SUMIF(賃金調査票!$B$6:$B$8,"〇",賃金調査票!I$6:I$8)</f>
        <v>0</v>
      </c>
      <c r="BE31" s="477"/>
      <c r="BF31" s="478"/>
      <c r="BG31" s="479">
        <f t="shared" si="1"/>
        <v>0</v>
      </c>
      <c r="BH31" s="479"/>
      <c r="BI31" s="479"/>
      <c r="BJ31" s="479"/>
      <c r="BK31" s="479"/>
      <c r="BL31" s="454">
        <f t="shared" si="4"/>
        <v>0</v>
      </c>
      <c r="BM31" s="454"/>
      <c r="BN31" s="454"/>
      <c r="BO31" s="454"/>
      <c r="BP31" s="454"/>
      <c r="BQ31" s="454"/>
      <c r="BR31" s="454"/>
      <c r="BS31" s="454"/>
      <c r="BT31" s="454"/>
      <c r="BU31" s="441"/>
      <c r="BV31" s="441"/>
      <c r="BW31" s="441"/>
      <c r="BX31" s="441"/>
      <c r="BY31" s="441"/>
      <c r="BZ31" s="442"/>
      <c r="CA31" s="443"/>
      <c r="CB31" s="443"/>
      <c r="CC31" s="443"/>
      <c r="CD31" s="443"/>
      <c r="CE31" s="443"/>
      <c r="CF31" s="444"/>
    </row>
    <row r="32" spans="2:86" ht="19.5" customHeight="1">
      <c r="B32" s="58" t="s">
        <v>80</v>
      </c>
      <c r="C32" s="79"/>
      <c r="D32" s="65" t="s">
        <v>56</v>
      </c>
      <c r="E32" s="79"/>
      <c r="F32" s="466" t="s">
        <v>69</v>
      </c>
      <c r="G32" s="467"/>
      <c r="H32" s="473">
        <f>COUNTA(賃金調査票!P$10:P$21)</f>
        <v>0</v>
      </c>
      <c r="I32" s="474"/>
      <c r="J32" s="474"/>
      <c r="K32" s="475"/>
      <c r="L32" s="476">
        <f>賃金調査票!P22</f>
        <v>0</v>
      </c>
      <c r="M32" s="477"/>
      <c r="N32" s="477"/>
      <c r="O32" s="477"/>
      <c r="P32" s="477"/>
      <c r="Q32" s="477"/>
      <c r="R32" s="477"/>
      <c r="S32" s="478"/>
      <c r="T32" s="473">
        <f>COUNTA(賃金調査票!P$6:P$8)</f>
        <v>0</v>
      </c>
      <c r="U32" s="474"/>
      <c r="V32" s="475"/>
      <c r="W32" s="472">
        <f>賃金調査票!P$9</f>
        <v>0</v>
      </c>
      <c r="X32" s="472"/>
      <c r="Y32" s="472"/>
      <c r="Z32" s="471">
        <f>COUNTA(賃金調査票!P$23:P$33)</f>
        <v>0</v>
      </c>
      <c r="AA32" s="471"/>
      <c r="AB32" s="472">
        <f>賃金調査票!P$34</f>
        <v>0</v>
      </c>
      <c r="AC32" s="472"/>
      <c r="AD32" s="472"/>
      <c r="AE32" s="490"/>
      <c r="AF32" s="491"/>
      <c r="AG32" s="491"/>
      <c r="AH32" s="492"/>
      <c r="AI32" s="463">
        <f t="shared" si="3"/>
        <v>0</v>
      </c>
      <c r="AJ32" s="463"/>
      <c r="AK32" s="463"/>
      <c r="AL32" s="463"/>
      <c r="AM32" s="464"/>
      <c r="AN32" s="371"/>
      <c r="AO32" s="473">
        <f>COUNTIFS(賃金調査票!B$10:B$21,"〇",賃金調査票!P$10:P$21,"&gt;=0")</f>
        <v>0</v>
      </c>
      <c r="AP32" s="474"/>
      <c r="AQ32" s="474"/>
      <c r="AR32" s="475"/>
      <c r="AS32" s="476">
        <f>SUMIF(賃金調査票!B$10:B$21,"〇",賃金調査票!P$10:P$21)</f>
        <v>0</v>
      </c>
      <c r="AT32" s="477"/>
      <c r="AU32" s="477"/>
      <c r="AV32" s="477"/>
      <c r="AW32" s="477"/>
      <c r="AX32" s="477"/>
      <c r="AY32" s="477"/>
      <c r="AZ32" s="478"/>
      <c r="BA32" s="473">
        <f>COUNTIFS(賃金調査票!B$6:B$8,"〇",賃金調査票!P$6:P$8,"&gt;=0")</f>
        <v>0</v>
      </c>
      <c r="BB32" s="474"/>
      <c r="BC32" s="475"/>
      <c r="BD32" s="476">
        <f>SUMIF(賃金調査票!$B$6:$B$8,"〇",賃金調査票!P$6:P$8)</f>
        <v>0</v>
      </c>
      <c r="BE32" s="477"/>
      <c r="BF32" s="478"/>
      <c r="BG32" s="453"/>
      <c r="BH32" s="453"/>
      <c r="BI32" s="453"/>
      <c r="BJ32" s="453"/>
      <c r="BK32" s="453"/>
      <c r="BL32" s="454">
        <f t="shared" si="4"/>
        <v>0</v>
      </c>
      <c r="BM32" s="454"/>
      <c r="BN32" s="454"/>
      <c r="BO32" s="454"/>
      <c r="BP32" s="454"/>
      <c r="BQ32" s="454"/>
      <c r="BR32" s="454"/>
      <c r="BS32" s="454"/>
      <c r="BT32" s="454"/>
      <c r="BU32" s="441"/>
      <c r="BV32" s="441"/>
      <c r="BW32" s="441"/>
      <c r="BX32" s="441"/>
      <c r="BY32" s="441"/>
      <c r="BZ32" s="442"/>
      <c r="CA32" s="443"/>
      <c r="CB32" s="443"/>
      <c r="CC32" s="443"/>
      <c r="CD32" s="443"/>
      <c r="CE32" s="443"/>
      <c r="CF32" s="444"/>
    </row>
    <row r="33" spans="1:86" ht="19.5" customHeight="1">
      <c r="B33" s="59" t="s">
        <v>68</v>
      </c>
      <c r="C33" s="79"/>
      <c r="D33" s="65" t="s">
        <v>56</v>
      </c>
      <c r="E33" s="79"/>
      <c r="F33" s="466" t="s">
        <v>69</v>
      </c>
      <c r="G33" s="467"/>
      <c r="H33" s="493"/>
      <c r="I33" s="494"/>
      <c r="J33" s="494"/>
      <c r="K33" s="495"/>
      <c r="L33" s="496"/>
      <c r="M33" s="497"/>
      <c r="N33" s="497"/>
      <c r="O33" s="497"/>
      <c r="P33" s="497"/>
      <c r="Q33" s="497"/>
      <c r="R33" s="497"/>
      <c r="S33" s="498"/>
      <c r="T33" s="493"/>
      <c r="U33" s="494"/>
      <c r="V33" s="495"/>
      <c r="W33" s="489"/>
      <c r="X33" s="489"/>
      <c r="Y33" s="489"/>
      <c r="Z33" s="488"/>
      <c r="AA33" s="488"/>
      <c r="AB33" s="489"/>
      <c r="AC33" s="489"/>
      <c r="AD33" s="489"/>
      <c r="AE33" s="490"/>
      <c r="AF33" s="491"/>
      <c r="AG33" s="491"/>
      <c r="AH33" s="492"/>
      <c r="AI33" s="463">
        <f t="shared" si="3"/>
        <v>0</v>
      </c>
      <c r="AJ33" s="463"/>
      <c r="AK33" s="463"/>
      <c r="AL33" s="463"/>
      <c r="AM33" s="464"/>
      <c r="AN33" s="371"/>
      <c r="AO33" s="465"/>
      <c r="AP33" s="465"/>
      <c r="AQ33" s="465"/>
      <c r="AR33" s="465"/>
      <c r="AS33" s="375"/>
      <c r="AT33" s="373"/>
      <c r="AU33" s="373"/>
      <c r="AV33" s="373"/>
      <c r="AW33" s="373"/>
      <c r="AX33" s="373"/>
      <c r="AY33" s="373"/>
      <c r="AZ33" s="374"/>
      <c r="BA33" s="465"/>
      <c r="BB33" s="465"/>
      <c r="BC33" s="465"/>
      <c r="BD33" s="452"/>
      <c r="BE33" s="452"/>
      <c r="BF33" s="452"/>
      <c r="BG33" s="453"/>
      <c r="BH33" s="453"/>
      <c r="BI33" s="453"/>
      <c r="BJ33" s="453"/>
      <c r="BK33" s="453"/>
      <c r="BL33" s="454">
        <f t="shared" si="4"/>
        <v>0</v>
      </c>
      <c r="BM33" s="454"/>
      <c r="BN33" s="454"/>
      <c r="BO33" s="454"/>
      <c r="BP33" s="454"/>
      <c r="BQ33" s="454"/>
      <c r="BR33" s="454"/>
      <c r="BS33" s="454"/>
      <c r="BT33" s="454"/>
      <c r="BU33" s="441"/>
      <c r="BV33" s="441"/>
      <c r="BW33" s="441"/>
      <c r="BX33" s="441"/>
      <c r="BY33" s="441"/>
      <c r="BZ33" s="442"/>
      <c r="CA33" s="443"/>
      <c r="CB33" s="443"/>
      <c r="CC33" s="443"/>
      <c r="CD33" s="443"/>
      <c r="CE33" s="443"/>
      <c r="CF33" s="444"/>
    </row>
    <row r="34" spans="1:86" ht="19.5" customHeight="1">
      <c r="B34" s="455" t="s">
        <v>191</v>
      </c>
      <c r="C34" s="456"/>
      <c r="D34" s="456"/>
      <c r="E34" s="456"/>
      <c r="F34" s="456"/>
      <c r="G34" s="457"/>
      <c r="H34" s="458"/>
      <c r="I34" s="459"/>
      <c r="J34" s="459"/>
      <c r="K34" s="460"/>
      <c r="L34" s="449">
        <f>SUM(L26:S33)</f>
        <v>0</v>
      </c>
      <c r="M34" s="450"/>
      <c r="N34" s="450"/>
      <c r="O34" s="450"/>
      <c r="P34" s="450"/>
      <c r="Q34" s="450"/>
      <c r="R34" s="450"/>
      <c r="S34" s="451"/>
      <c r="T34" s="445"/>
      <c r="U34" s="445"/>
      <c r="V34" s="445"/>
      <c r="W34" s="446">
        <f>SUM(W26:Y33)</f>
        <v>0</v>
      </c>
      <c r="X34" s="446"/>
      <c r="Y34" s="446"/>
      <c r="Z34" s="445"/>
      <c r="AA34" s="445"/>
      <c r="AB34" s="446">
        <f>SUM(AB26:AD33)</f>
        <v>0</v>
      </c>
      <c r="AC34" s="446"/>
      <c r="AD34" s="446"/>
      <c r="AE34" s="487"/>
      <c r="AF34" s="487"/>
      <c r="AG34" s="487"/>
      <c r="AH34" s="487"/>
      <c r="AI34" s="447">
        <f t="shared" si="3"/>
        <v>0</v>
      </c>
      <c r="AJ34" s="447"/>
      <c r="AK34" s="447"/>
      <c r="AL34" s="447"/>
      <c r="AM34" s="448"/>
      <c r="AN34" s="371"/>
      <c r="AO34" s="445"/>
      <c r="AP34" s="445"/>
      <c r="AQ34" s="445"/>
      <c r="AR34" s="445"/>
      <c r="AS34" s="449">
        <f>SUM(AS26:AZ33)</f>
        <v>0</v>
      </c>
      <c r="AT34" s="450"/>
      <c r="AU34" s="450"/>
      <c r="AV34" s="450"/>
      <c r="AW34" s="450"/>
      <c r="AX34" s="450"/>
      <c r="AY34" s="450"/>
      <c r="AZ34" s="451"/>
      <c r="BA34" s="445"/>
      <c r="BB34" s="445"/>
      <c r="BC34" s="445"/>
      <c r="BD34" s="446">
        <f>SUM(BD26:BF33)</f>
        <v>0</v>
      </c>
      <c r="BE34" s="446"/>
      <c r="BF34" s="446"/>
      <c r="BG34" s="439"/>
      <c r="BH34" s="439"/>
      <c r="BI34" s="439"/>
      <c r="BJ34" s="439"/>
      <c r="BK34" s="439"/>
      <c r="BL34" s="440">
        <f t="shared" si="4"/>
        <v>0</v>
      </c>
      <c r="BM34" s="440"/>
      <c r="BN34" s="440"/>
      <c r="BO34" s="440"/>
      <c r="BP34" s="440"/>
      <c r="BQ34" s="440"/>
      <c r="BR34" s="440"/>
      <c r="BS34" s="440"/>
      <c r="BT34" s="440"/>
      <c r="BU34" s="441"/>
      <c r="BV34" s="441"/>
      <c r="BW34" s="441"/>
      <c r="BX34" s="441"/>
      <c r="BY34" s="441"/>
      <c r="BZ34" s="442"/>
      <c r="CA34" s="443"/>
      <c r="CB34" s="443"/>
      <c r="CC34" s="443"/>
      <c r="CD34" s="443"/>
      <c r="CE34" s="443"/>
      <c r="CF34" s="444"/>
    </row>
    <row r="35" spans="1:86" ht="19.5" customHeight="1">
      <c r="B35" s="63" t="s">
        <v>165</v>
      </c>
      <c r="C35" s="64">
        <v>4</v>
      </c>
      <c r="D35" s="64" t="s">
        <v>56</v>
      </c>
      <c r="E35" s="484" t="s">
        <v>190</v>
      </c>
      <c r="F35" s="485"/>
      <c r="G35" s="486"/>
      <c r="H35" s="473">
        <f>COUNTA(賃金調査票!J$10:J$21)</f>
        <v>0</v>
      </c>
      <c r="I35" s="474"/>
      <c r="J35" s="474"/>
      <c r="K35" s="475"/>
      <c r="L35" s="476">
        <f>賃金調査票!J22</f>
        <v>0</v>
      </c>
      <c r="M35" s="477"/>
      <c r="N35" s="477"/>
      <c r="O35" s="477"/>
      <c r="P35" s="477"/>
      <c r="Q35" s="477"/>
      <c r="R35" s="477"/>
      <c r="S35" s="478"/>
      <c r="T35" s="473">
        <f>COUNTA(賃金調査票!J$6:J$8)</f>
        <v>0</v>
      </c>
      <c r="U35" s="474"/>
      <c r="V35" s="475"/>
      <c r="W35" s="476">
        <f>賃金調査票!J$9</f>
        <v>0</v>
      </c>
      <c r="X35" s="477"/>
      <c r="Y35" s="478"/>
      <c r="Z35" s="471">
        <f>COUNTA(賃金調査票!J$23:J$33)</f>
        <v>0</v>
      </c>
      <c r="AA35" s="471"/>
      <c r="AB35" s="472">
        <f>賃金調査票!J$34</f>
        <v>0</v>
      </c>
      <c r="AC35" s="472"/>
      <c r="AD35" s="472"/>
      <c r="AE35" s="480">
        <f t="shared" ref="AE35" si="6">SUM(H35,T35,Z35)</f>
        <v>0</v>
      </c>
      <c r="AF35" s="480"/>
      <c r="AG35" s="480"/>
      <c r="AH35" s="480"/>
      <c r="AI35" s="463">
        <f t="shared" si="3"/>
        <v>0</v>
      </c>
      <c r="AJ35" s="463"/>
      <c r="AK35" s="463"/>
      <c r="AL35" s="463"/>
      <c r="AM35" s="464"/>
      <c r="AN35" s="371"/>
      <c r="AO35" s="473">
        <f>COUNTIFS(賃金調査票!B$10:B$21,"〇",賃金調査票!J$10:J$21,"&gt;=0")</f>
        <v>0</v>
      </c>
      <c r="AP35" s="474"/>
      <c r="AQ35" s="474"/>
      <c r="AR35" s="475"/>
      <c r="AS35" s="476">
        <f>SUMIF(賃金調査票!B$10:B$21,"〇",賃金調査票!J$10:J$21)</f>
        <v>0</v>
      </c>
      <c r="AT35" s="477"/>
      <c r="AU35" s="477"/>
      <c r="AV35" s="477"/>
      <c r="AW35" s="477"/>
      <c r="AX35" s="477"/>
      <c r="AY35" s="477"/>
      <c r="AZ35" s="478"/>
      <c r="BA35" s="473">
        <f>COUNTIFS(賃金調査票!B$6:B$8,"〇",賃金調査票!J$6:J$8,"&gt;=0")</f>
        <v>0</v>
      </c>
      <c r="BB35" s="474"/>
      <c r="BC35" s="475"/>
      <c r="BD35" s="476">
        <f>SUMIF(賃金調査票!$B$6:$B$8,"〇",賃金調査票!J$6:J$8)</f>
        <v>0</v>
      </c>
      <c r="BE35" s="477"/>
      <c r="BF35" s="478"/>
      <c r="BG35" s="479">
        <f t="shared" ref="BG35:BG40" si="7">SUM(AO35,BA35)</f>
        <v>0</v>
      </c>
      <c r="BH35" s="479"/>
      <c r="BI35" s="479"/>
      <c r="BJ35" s="479"/>
      <c r="BK35" s="479"/>
      <c r="BL35" s="454">
        <f t="shared" si="4"/>
        <v>0</v>
      </c>
      <c r="BM35" s="454"/>
      <c r="BN35" s="454"/>
      <c r="BO35" s="454"/>
      <c r="BP35" s="454"/>
      <c r="BQ35" s="454"/>
      <c r="BR35" s="454"/>
      <c r="BS35" s="454"/>
      <c r="BT35" s="454"/>
      <c r="BU35" s="441"/>
      <c r="BV35" s="441"/>
      <c r="BW35" s="441"/>
      <c r="BX35" s="441"/>
      <c r="BY35" s="441"/>
      <c r="BZ35" s="442"/>
      <c r="CA35" s="443"/>
      <c r="CB35" s="443"/>
      <c r="CC35" s="443"/>
      <c r="CD35" s="443"/>
      <c r="CE35" s="443"/>
      <c r="CF35" s="444"/>
    </row>
    <row r="36" spans="1:86" ht="19.5" customHeight="1">
      <c r="B36" s="481" t="s">
        <v>63</v>
      </c>
      <c r="C36" s="482"/>
      <c r="D36" s="482"/>
      <c r="E36" s="483"/>
      <c r="F36" s="483"/>
      <c r="G36" s="483"/>
      <c r="H36" s="473">
        <f>COUNTA(賃金調査票!K$10:K$21)</f>
        <v>0</v>
      </c>
      <c r="I36" s="474"/>
      <c r="J36" s="474"/>
      <c r="K36" s="475"/>
      <c r="L36" s="476">
        <f>賃金調査票!K22</f>
        <v>0</v>
      </c>
      <c r="M36" s="477"/>
      <c r="N36" s="477"/>
      <c r="O36" s="477"/>
      <c r="P36" s="477"/>
      <c r="Q36" s="477"/>
      <c r="R36" s="477"/>
      <c r="S36" s="478"/>
      <c r="T36" s="473">
        <f>COUNTA(賃金調査票!K$6:K$8)</f>
        <v>0</v>
      </c>
      <c r="U36" s="474"/>
      <c r="V36" s="475"/>
      <c r="W36" s="476">
        <f>賃金調査票!K$9</f>
        <v>0</v>
      </c>
      <c r="X36" s="477"/>
      <c r="Y36" s="478"/>
      <c r="Z36" s="471">
        <f>COUNTA(賃金調査票!K$23:K$33)</f>
        <v>0</v>
      </c>
      <c r="AA36" s="471"/>
      <c r="AB36" s="472">
        <f>賃金調査票!K$34</f>
        <v>0</v>
      </c>
      <c r="AC36" s="472"/>
      <c r="AD36" s="472"/>
      <c r="AE36" s="480">
        <f t="shared" ref="AE36:AE40" si="8">SUM(H36,T36,Z36)</f>
        <v>0</v>
      </c>
      <c r="AF36" s="480"/>
      <c r="AG36" s="480"/>
      <c r="AH36" s="480"/>
      <c r="AI36" s="463">
        <f t="shared" si="3"/>
        <v>0</v>
      </c>
      <c r="AJ36" s="463"/>
      <c r="AK36" s="463"/>
      <c r="AL36" s="463"/>
      <c r="AM36" s="464"/>
      <c r="AN36" s="371"/>
      <c r="AO36" s="473">
        <f>COUNTIFS(賃金調査票!B$10:B$21,"〇",賃金調査票!K$10:K$21,"&gt;=0")</f>
        <v>0</v>
      </c>
      <c r="AP36" s="474"/>
      <c r="AQ36" s="474"/>
      <c r="AR36" s="475"/>
      <c r="AS36" s="476">
        <f>SUMIF(賃金調査票!B$10:B$21,"〇",賃金調査票!K$10:K$21)</f>
        <v>0</v>
      </c>
      <c r="AT36" s="477"/>
      <c r="AU36" s="477"/>
      <c r="AV36" s="477"/>
      <c r="AW36" s="477"/>
      <c r="AX36" s="477"/>
      <c r="AY36" s="477"/>
      <c r="AZ36" s="478"/>
      <c r="BA36" s="473">
        <f>COUNTIFS(賃金調査票!B$6:B$8,"〇",賃金調査票!K$6:K$8,"&gt;=0")</f>
        <v>0</v>
      </c>
      <c r="BB36" s="474"/>
      <c r="BC36" s="475"/>
      <c r="BD36" s="476">
        <f>SUMIF(賃金調査票!$B$6:$B$8,"〇",賃金調査票!K$6:K$8)</f>
        <v>0</v>
      </c>
      <c r="BE36" s="477"/>
      <c r="BF36" s="478"/>
      <c r="BG36" s="479">
        <f t="shared" si="7"/>
        <v>0</v>
      </c>
      <c r="BH36" s="479"/>
      <c r="BI36" s="479"/>
      <c r="BJ36" s="479"/>
      <c r="BK36" s="479"/>
      <c r="BL36" s="454">
        <f t="shared" si="4"/>
        <v>0</v>
      </c>
      <c r="BM36" s="454"/>
      <c r="BN36" s="454"/>
      <c r="BO36" s="454"/>
      <c r="BP36" s="454"/>
      <c r="BQ36" s="454"/>
      <c r="BR36" s="454"/>
      <c r="BS36" s="454"/>
      <c r="BT36" s="454"/>
      <c r="BU36" s="441"/>
      <c r="BV36" s="441"/>
      <c r="BW36" s="441"/>
      <c r="BX36" s="441"/>
      <c r="BY36" s="441"/>
      <c r="BZ36" s="442"/>
      <c r="CA36" s="443"/>
      <c r="CB36" s="443"/>
      <c r="CC36" s="443"/>
      <c r="CD36" s="443"/>
      <c r="CE36" s="443"/>
      <c r="CF36" s="444"/>
    </row>
    <row r="37" spans="1:86" ht="19.5" customHeight="1">
      <c r="B37" s="481" t="s">
        <v>62</v>
      </c>
      <c r="C37" s="482"/>
      <c r="D37" s="482"/>
      <c r="E37" s="483"/>
      <c r="F37" s="483"/>
      <c r="G37" s="483"/>
      <c r="H37" s="473">
        <f>COUNTA(賃金調査票!L$10:L$21)</f>
        <v>0</v>
      </c>
      <c r="I37" s="474"/>
      <c r="J37" s="474"/>
      <c r="K37" s="475"/>
      <c r="L37" s="476">
        <f>賃金調査票!L22</f>
        <v>0</v>
      </c>
      <c r="M37" s="477"/>
      <c r="N37" s="477"/>
      <c r="O37" s="477"/>
      <c r="P37" s="477"/>
      <c r="Q37" s="477"/>
      <c r="R37" s="477"/>
      <c r="S37" s="478"/>
      <c r="T37" s="473">
        <f>COUNTA(賃金調査票!L$6:L$8)</f>
        <v>0</v>
      </c>
      <c r="U37" s="474"/>
      <c r="V37" s="475"/>
      <c r="W37" s="476">
        <f>賃金調査票!L$9</f>
        <v>0</v>
      </c>
      <c r="X37" s="477"/>
      <c r="Y37" s="478"/>
      <c r="Z37" s="471">
        <f>COUNTA(賃金調査票!L$23:L$33)</f>
        <v>0</v>
      </c>
      <c r="AA37" s="471"/>
      <c r="AB37" s="472">
        <f>賃金調査票!L$34</f>
        <v>0</v>
      </c>
      <c r="AC37" s="472"/>
      <c r="AD37" s="472"/>
      <c r="AE37" s="480">
        <f t="shared" si="8"/>
        <v>0</v>
      </c>
      <c r="AF37" s="480"/>
      <c r="AG37" s="480"/>
      <c r="AH37" s="480"/>
      <c r="AI37" s="463">
        <f t="shared" si="3"/>
        <v>0</v>
      </c>
      <c r="AJ37" s="463"/>
      <c r="AK37" s="463"/>
      <c r="AL37" s="463"/>
      <c r="AM37" s="464"/>
      <c r="AN37" s="371"/>
      <c r="AO37" s="473">
        <f>COUNTIFS(賃金調査票!B$10:B$21,"〇",賃金調査票!L$10:L$21,"&gt;=0")</f>
        <v>0</v>
      </c>
      <c r="AP37" s="474"/>
      <c r="AQ37" s="474"/>
      <c r="AR37" s="475"/>
      <c r="AS37" s="476">
        <f>SUMIF(賃金調査票!B$10:B$21,"〇",賃金調査票!L$10:L$21)</f>
        <v>0</v>
      </c>
      <c r="AT37" s="477"/>
      <c r="AU37" s="477"/>
      <c r="AV37" s="477"/>
      <c r="AW37" s="477"/>
      <c r="AX37" s="477"/>
      <c r="AY37" s="477"/>
      <c r="AZ37" s="478"/>
      <c r="BA37" s="473">
        <f>COUNTIFS(賃金調査票!B$6:B$8,"〇",賃金調査票!L$6:L$8,"&gt;=0")</f>
        <v>0</v>
      </c>
      <c r="BB37" s="474"/>
      <c r="BC37" s="475"/>
      <c r="BD37" s="476">
        <f>SUMIF(賃金調査票!$B$6:$B$8,"〇",賃金調査票!L$6:L$8)</f>
        <v>0</v>
      </c>
      <c r="BE37" s="477"/>
      <c r="BF37" s="478"/>
      <c r="BG37" s="479">
        <f t="shared" si="7"/>
        <v>0</v>
      </c>
      <c r="BH37" s="479"/>
      <c r="BI37" s="479"/>
      <c r="BJ37" s="479"/>
      <c r="BK37" s="479"/>
      <c r="BL37" s="454">
        <f t="shared" si="4"/>
        <v>0</v>
      </c>
      <c r="BM37" s="454"/>
      <c r="BN37" s="454"/>
      <c r="BO37" s="454"/>
      <c r="BP37" s="454"/>
      <c r="BQ37" s="454"/>
      <c r="BR37" s="454"/>
      <c r="BS37" s="454"/>
      <c r="BT37" s="454"/>
      <c r="BU37" s="441"/>
      <c r="BV37" s="441"/>
      <c r="BW37" s="441"/>
      <c r="BX37" s="441"/>
      <c r="BY37" s="441"/>
      <c r="BZ37" s="442"/>
      <c r="CA37" s="443"/>
      <c r="CB37" s="443"/>
      <c r="CC37" s="443"/>
      <c r="CD37" s="443"/>
      <c r="CE37" s="443"/>
      <c r="CF37" s="444"/>
    </row>
    <row r="38" spans="1:86" ht="19.5" customHeight="1">
      <c r="B38" s="63" t="s">
        <v>165</v>
      </c>
      <c r="C38" s="64">
        <f>C26+1</f>
        <v>5</v>
      </c>
      <c r="D38" s="64" t="s">
        <v>56</v>
      </c>
      <c r="E38" s="484" t="s">
        <v>66</v>
      </c>
      <c r="F38" s="485"/>
      <c r="G38" s="486"/>
      <c r="H38" s="473">
        <f>COUNTA(賃金調査票!M$10:M$21)</f>
        <v>0</v>
      </c>
      <c r="I38" s="474"/>
      <c r="J38" s="474"/>
      <c r="K38" s="475"/>
      <c r="L38" s="476">
        <f>賃金調査票!M22</f>
        <v>0</v>
      </c>
      <c r="M38" s="477"/>
      <c r="N38" s="477"/>
      <c r="O38" s="477"/>
      <c r="P38" s="477"/>
      <c r="Q38" s="477"/>
      <c r="R38" s="477"/>
      <c r="S38" s="478"/>
      <c r="T38" s="473">
        <f>COUNTA(賃金調査票!M$6:M$8)</f>
        <v>0</v>
      </c>
      <c r="U38" s="474"/>
      <c r="V38" s="475"/>
      <c r="W38" s="476">
        <f>賃金調査票!M$9</f>
        <v>0</v>
      </c>
      <c r="X38" s="477"/>
      <c r="Y38" s="478"/>
      <c r="Z38" s="471">
        <f>COUNTA(賃金調査票!M$23:M$33)</f>
        <v>0</v>
      </c>
      <c r="AA38" s="471"/>
      <c r="AB38" s="472">
        <f>賃金調査票!M$34</f>
        <v>0</v>
      </c>
      <c r="AC38" s="472"/>
      <c r="AD38" s="472"/>
      <c r="AE38" s="480">
        <f t="shared" si="8"/>
        <v>0</v>
      </c>
      <c r="AF38" s="480"/>
      <c r="AG38" s="480"/>
      <c r="AH38" s="480"/>
      <c r="AI38" s="463">
        <f t="shared" si="3"/>
        <v>0</v>
      </c>
      <c r="AJ38" s="463"/>
      <c r="AK38" s="463"/>
      <c r="AL38" s="463"/>
      <c r="AM38" s="464"/>
      <c r="AN38" s="371"/>
      <c r="AO38" s="473">
        <f>COUNTIFS(賃金調査票!B$10:B$21,"〇",賃金調査票!M$10:M$21,"&gt;=0")</f>
        <v>0</v>
      </c>
      <c r="AP38" s="474"/>
      <c r="AQ38" s="474"/>
      <c r="AR38" s="475"/>
      <c r="AS38" s="476">
        <f>SUMIF(賃金調査票!B$10:B$21,"〇",賃金調査票!M$10:M$21)</f>
        <v>0</v>
      </c>
      <c r="AT38" s="477"/>
      <c r="AU38" s="477"/>
      <c r="AV38" s="477"/>
      <c r="AW38" s="477"/>
      <c r="AX38" s="477"/>
      <c r="AY38" s="477"/>
      <c r="AZ38" s="478"/>
      <c r="BA38" s="473">
        <f>COUNTIFS(賃金調査票!B$6:B$8,"〇",賃金調査票!M$6:M$8,"&gt;=0")</f>
        <v>0</v>
      </c>
      <c r="BB38" s="474"/>
      <c r="BC38" s="475"/>
      <c r="BD38" s="476">
        <f>SUMIF(賃金調査票!$B$6:$B$8,"〇",賃金調査票!M$6:M$8)</f>
        <v>0</v>
      </c>
      <c r="BE38" s="477"/>
      <c r="BF38" s="478"/>
      <c r="BG38" s="479">
        <f t="shared" si="7"/>
        <v>0</v>
      </c>
      <c r="BH38" s="479"/>
      <c r="BI38" s="479"/>
      <c r="BJ38" s="479"/>
      <c r="BK38" s="479"/>
      <c r="BL38" s="454">
        <f t="shared" si="4"/>
        <v>0</v>
      </c>
      <c r="BM38" s="454"/>
      <c r="BN38" s="454"/>
      <c r="BO38" s="454"/>
      <c r="BP38" s="454"/>
      <c r="BQ38" s="454"/>
      <c r="BR38" s="454"/>
      <c r="BS38" s="454"/>
      <c r="BT38" s="454"/>
      <c r="BU38" s="441"/>
      <c r="BV38" s="441"/>
      <c r="BW38" s="441"/>
      <c r="BX38" s="441"/>
      <c r="BY38" s="441"/>
      <c r="BZ38" s="442"/>
      <c r="CA38" s="443"/>
      <c r="CB38" s="443"/>
      <c r="CC38" s="443"/>
      <c r="CD38" s="443"/>
      <c r="CE38" s="443"/>
      <c r="CF38" s="444"/>
    </row>
    <row r="39" spans="1:86" ht="19.5" customHeight="1">
      <c r="B39" s="481" t="s">
        <v>64</v>
      </c>
      <c r="C39" s="482"/>
      <c r="D39" s="482"/>
      <c r="E39" s="483"/>
      <c r="F39" s="483"/>
      <c r="G39" s="483"/>
      <c r="H39" s="473">
        <f>COUNTA(賃金調査票!N$10:N$21)</f>
        <v>0</v>
      </c>
      <c r="I39" s="474"/>
      <c r="J39" s="474"/>
      <c r="K39" s="475"/>
      <c r="L39" s="476">
        <f>賃金調査票!N22</f>
        <v>0</v>
      </c>
      <c r="M39" s="477"/>
      <c r="N39" s="477"/>
      <c r="O39" s="477"/>
      <c r="P39" s="477"/>
      <c r="Q39" s="477"/>
      <c r="R39" s="477"/>
      <c r="S39" s="478"/>
      <c r="T39" s="473">
        <f>COUNTA(賃金調査票!N$6:N$8)</f>
        <v>0</v>
      </c>
      <c r="U39" s="474"/>
      <c r="V39" s="475"/>
      <c r="W39" s="476">
        <f>賃金調査票!N$9</f>
        <v>0</v>
      </c>
      <c r="X39" s="477"/>
      <c r="Y39" s="478"/>
      <c r="Z39" s="471">
        <f>COUNTA(賃金調査票!N$23:N$33)</f>
        <v>0</v>
      </c>
      <c r="AA39" s="471"/>
      <c r="AB39" s="472">
        <f>賃金調査票!N$34</f>
        <v>0</v>
      </c>
      <c r="AC39" s="472"/>
      <c r="AD39" s="472"/>
      <c r="AE39" s="480">
        <f t="shared" si="8"/>
        <v>0</v>
      </c>
      <c r="AF39" s="480"/>
      <c r="AG39" s="480"/>
      <c r="AH39" s="480"/>
      <c r="AI39" s="463">
        <f t="shared" si="3"/>
        <v>0</v>
      </c>
      <c r="AJ39" s="463"/>
      <c r="AK39" s="463"/>
      <c r="AL39" s="463"/>
      <c r="AM39" s="464"/>
      <c r="AN39" s="371"/>
      <c r="AO39" s="473">
        <f>COUNTIFS(賃金調査票!B$10:B$21,"〇",賃金調査票!N$10:N$21,"&gt;=0")</f>
        <v>0</v>
      </c>
      <c r="AP39" s="474"/>
      <c r="AQ39" s="474"/>
      <c r="AR39" s="475"/>
      <c r="AS39" s="476">
        <f>SUMIF(賃金調査票!B$10:B$21,"〇",賃金調査票!N$10:N$21)</f>
        <v>0</v>
      </c>
      <c r="AT39" s="477"/>
      <c r="AU39" s="477"/>
      <c r="AV39" s="477"/>
      <c r="AW39" s="477"/>
      <c r="AX39" s="477"/>
      <c r="AY39" s="477"/>
      <c r="AZ39" s="478"/>
      <c r="BA39" s="473">
        <f>COUNTIFS(賃金調査票!B$6:B$8,"〇",賃金調査票!N$6:N$8,"&gt;=0")</f>
        <v>0</v>
      </c>
      <c r="BB39" s="474"/>
      <c r="BC39" s="475"/>
      <c r="BD39" s="476">
        <f>SUMIF(賃金調査票!$B$6:$B$8,"〇",賃金調査票!N$6:N$8)</f>
        <v>0</v>
      </c>
      <c r="BE39" s="477"/>
      <c r="BF39" s="478"/>
      <c r="BG39" s="479">
        <f t="shared" si="7"/>
        <v>0</v>
      </c>
      <c r="BH39" s="479"/>
      <c r="BI39" s="479"/>
      <c r="BJ39" s="479"/>
      <c r="BK39" s="479"/>
      <c r="BL39" s="454">
        <f t="shared" si="4"/>
        <v>0</v>
      </c>
      <c r="BM39" s="454"/>
      <c r="BN39" s="454"/>
      <c r="BO39" s="454"/>
      <c r="BP39" s="454"/>
      <c r="BQ39" s="454"/>
      <c r="BR39" s="454"/>
      <c r="BS39" s="454"/>
      <c r="BT39" s="454"/>
      <c r="BU39" s="441"/>
      <c r="BV39" s="441"/>
      <c r="BW39" s="441"/>
      <c r="BX39" s="441"/>
      <c r="BY39" s="441"/>
      <c r="BZ39" s="442"/>
      <c r="CA39" s="443"/>
      <c r="CB39" s="443"/>
      <c r="CC39" s="443"/>
      <c r="CD39" s="443"/>
      <c r="CE39" s="443"/>
      <c r="CF39" s="444"/>
    </row>
    <row r="40" spans="1:86" ht="19.5" customHeight="1">
      <c r="B40" s="481" t="s">
        <v>65</v>
      </c>
      <c r="C40" s="482"/>
      <c r="D40" s="482"/>
      <c r="E40" s="483"/>
      <c r="F40" s="483"/>
      <c r="G40" s="483"/>
      <c r="H40" s="473">
        <f>COUNTA(賃金調査票!O$10:O$21)</f>
        <v>0</v>
      </c>
      <c r="I40" s="474"/>
      <c r="J40" s="474"/>
      <c r="K40" s="475"/>
      <c r="L40" s="476">
        <f>賃金調査票!O22</f>
        <v>0</v>
      </c>
      <c r="M40" s="477"/>
      <c r="N40" s="477"/>
      <c r="O40" s="477"/>
      <c r="P40" s="477"/>
      <c r="Q40" s="477"/>
      <c r="R40" s="477"/>
      <c r="S40" s="478"/>
      <c r="T40" s="473">
        <f>COUNTA(賃金調査票!O$6:O$8)</f>
        <v>0</v>
      </c>
      <c r="U40" s="474"/>
      <c r="V40" s="475"/>
      <c r="W40" s="476">
        <f>賃金調査票!O$9</f>
        <v>0</v>
      </c>
      <c r="X40" s="477"/>
      <c r="Y40" s="478"/>
      <c r="Z40" s="471">
        <f>COUNTA(賃金調査票!O$23:O$33)</f>
        <v>0</v>
      </c>
      <c r="AA40" s="471"/>
      <c r="AB40" s="472">
        <f>賃金調査票!O$34</f>
        <v>0</v>
      </c>
      <c r="AC40" s="472"/>
      <c r="AD40" s="472"/>
      <c r="AE40" s="480">
        <f t="shared" si="8"/>
        <v>0</v>
      </c>
      <c r="AF40" s="480"/>
      <c r="AG40" s="480"/>
      <c r="AH40" s="480"/>
      <c r="AI40" s="463">
        <f t="shared" si="3"/>
        <v>0</v>
      </c>
      <c r="AJ40" s="463"/>
      <c r="AK40" s="463"/>
      <c r="AL40" s="463"/>
      <c r="AM40" s="464"/>
      <c r="AN40" s="371"/>
      <c r="AO40" s="473">
        <f>COUNTIFS(賃金調査票!B$10:B$21,"〇",賃金調査票!O$10:O$21,"&gt;=0")</f>
        <v>0</v>
      </c>
      <c r="AP40" s="474"/>
      <c r="AQ40" s="474"/>
      <c r="AR40" s="475"/>
      <c r="AS40" s="476">
        <f>SUMIF(賃金調査票!B$10:B$21,"〇",賃金調査票!O$10:O$21)</f>
        <v>0</v>
      </c>
      <c r="AT40" s="477"/>
      <c r="AU40" s="477"/>
      <c r="AV40" s="477"/>
      <c r="AW40" s="477"/>
      <c r="AX40" s="477"/>
      <c r="AY40" s="477"/>
      <c r="AZ40" s="478"/>
      <c r="BA40" s="473">
        <f>COUNTIFS(賃金調査票!B$6:B$8,"〇",賃金調査票!O$6:O$8,"&gt;=0")</f>
        <v>0</v>
      </c>
      <c r="BB40" s="474"/>
      <c r="BC40" s="475"/>
      <c r="BD40" s="476">
        <f>SUMIF(賃金調査票!$B$6:$B$8,"〇",賃金調査票!O$6:O$8)</f>
        <v>0</v>
      </c>
      <c r="BE40" s="477"/>
      <c r="BF40" s="478"/>
      <c r="BG40" s="479">
        <f t="shared" si="7"/>
        <v>0</v>
      </c>
      <c r="BH40" s="479"/>
      <c r="BI40" s="479"/>
      <c r="BJ40" s="479"/>
      <c r="BK40" s="479"/>
      <c r="BL40" s="454">
        <f t="shared" si="4"/>
        <v>0</v>
      </c>
      <c r="BM40" s="454"/>
      <c r="BN40" s="454"/>
      <c r="BO40" s="454"/>
      <c r="BP40" s="454"/>
      <c r="BQ40" s="454"/>
      <c r="BR40" s="454"/>
      <c r="BS40" s="454"/>
      <c r="BT40" s="454"/>
      <c r="BU40" s="441"/>
      <c r="BV40" s="441"/>
      <c r="BW40" s="441"/>
      <c r="BX40" s="441"/>
      <c r="BY40" s="441"/>
      <c r="BZ40" s="442"/>
      <c r="CA40" s="443"/>
      <c r="CB40" s="443"/>
      <c r="CC40" s="443"/>
      <c r="CD40" s="443"/>
      <c r="CE40" s="443"/>
      <c r="CF40" s="444"/>
    </row>
    <row r="41" spans="1:86" ht="20.25" customHeight="1">
      <c r="A41" s="60"/>
      <c r="B41" s="58" t="s">
        <v>80</v>
      </c>
      <c r="C41" s="79"/>
      <c r="D41" s="65" t="s">
        <v>56</v>
      </c>
      <c r="E41" s="79"/>
      <c r="F41" s="466" t="s">
        <v>69</v>
      </c>
      <c r="G41" s="467"/>
      <c r="H41" s="473">
        <f>COUNTA(賃金調査票!Q$10:Q$21)</f>
        <v>0</v>
      </c>
      <c r="I41" s="474"/>
      <c r="J41" s="474"/>
      <c r="K41" s="475"/>
      <c r="L41" s="476">
        <f>賃金調査票!Q22</f>
        <v>0</v>
      </c>
      <c r="M41" s="477"/>
      <c r="N41" s="477"/>
      <c r="O41" s="477"/>
      <c r="P41" s="477"/>
      <c r="Q41" s="477"/>
      <c r="R41" s="477"/>
      <c r="S41" s="478"/>
      <c r="T41" s="473">
        <f>COUNTA(賃金調査票!Q$6:Q$8)</f>
        <v>0</v>
      </c>
      <c r="U41" s="474"/>
      <c r="V41" s="475"/>
      <c r="W41" s="472">
        <f>賃金調査票!Q$9</f>
        <v>0</v>
      </c>
      <c r="X41" s="472"/>
      <c r="Y41" s="472"/>
      <c r="Z41" s="471">
        <f>COUNTA(賃金調査票!Q$23:Q$33)</f>
        <v>0</v>
      </c>
      <c r="AA41" s="471"/>
      <c r="AB41" s="472">
        <f>賃金調査票!Q$34</f>
        <v>0</v>
      </c>
      <c r="AC41" s="472"/>
      <c r="AD41" s="472"/>
      <c r="AE41" s="462"/>
      <c r="AF41" s="462"/>
      <c r="AG41" s="462"/>
      <c r="AH41" s="462"/>
      <c r="AI41" s="463">
        <f t="shared" si="3"/>
        <v>0</v>
      </c>
      <c r="AJ41" s="463"/>
      <c r="AK41" s="463"/>
      <c r="AL41" s="463"/>
      <c r="AM41" s="464"/>
      <c r="AN41" s="371"/>
      <c r="AO41" s="473">
        <f>COUNTIFS(賃金調査票!B$10:B$21,"〇",賃金調査票!Q$10:Q$21,"&gt;=0")</f>
        <v>0</v>
      </c>
      <c r="AP41" s="474"/>
      <c r="AQ41" s="474"/>
      <c r="AR41" s="475"/>
      <c r="AS41" s="476">
        <f>SUMIF(賃金調査票!B$10:B$21,"〇",賃金調査票!Q$10:Q$21)</f>
        <v>0</v>
      </c>
      <c r="AT41" s="477"/>
      <c r="AU41" s="477"/>
      <c r="AV41" s="477"/>
      <c r="AW41" s="477"/>
      <c r="AX41" s="477"/>
      <c r="AY41" s="477"/>
      <c r="AZ41" s="478"/>
      <c r="BA41" s="473">
        <f>COUNTIFS(賃金調査票!B$6:B$8,"〇",賃金調査票!Q$6:Q$8,"&gt;=0")</f>
        <v>0</v>
      </c>
      <c r="BB41" s="474"/>
      <c r="BC41" s="475"/>
      <c r="BD41" s="476">
        <f>SUMIF(賃金調査票!$B$6:$B$8,"〇",賃金調査票!Q$6:Q$8)</f>
        <v>0</v>
      </c>
      <c r="BE41" s="477"/>
      <c r="BF41" s="478"/>
      <c r="BG41" s="453"/>
      <c r="BH41" s="453"/>
      <c r="BI41" s="453"/>
      <c r="BJ41" s="453"/>
      <c r="BK41" s="453"/>
      <c r="BL41" s="454">
        <f t="shared" si="4"/>
        <v>0</v>
      </c>
      <c r="BM41" s="454"/>
      <c r="BN41" s="454"/>
      <c r="BO41" s="454"/>
      <c r="BP41" s="454"/>
      <c r="BQ41" s="454"/>
      <c r="BR41" s="454"/>
      <c r="BS41" s="454"/>
      <c r="BT41" s="454"/>
      <c r="BU41" s="441"/>
      <c r="BV41" s="441"/>
      <c r="BW41" s="441"/>
      <c r="BX41" s="441"/>
      <c r="BY41" s="441"/>
      <c r="BZ41" s="442"/>
      <c r="CA41" s="443"/>
      <c r="CB41" s="443"/>
      <c r="CC41" s="443"/>
      <c r="CD41" s="443"/>
      <c r="CE41" s="443"/>
      <c r="CF41" s="444"/>
      <c r="CH41" s="66"/>
    </row>
    <row r="42" spans="1:86" ht="20.25" customHeight="1">
      <c r="B42" s="59" t="s">
        <v>68</v>
      </c>
      <c r="C42" s="79"/>
      <c r="D42" s="65" t="s">
        <v>56</v>
      </c>
      <c r="E42" s="79"/>
      <c r="F42" s="466" t="s">
        <v>69</v>
      </c>
      <c r="G42" s="467"/>
      <c r="H42" s="468"/>
      <c r="I42" s="469"/>
      <c r="J42" s="469"/>
      <c r="K42" s="470"/>
      <c r="L42" s="375"/>
      <c r="M42" s="373"/>
      <c r="N42" s="373"/>
      <c r="O42" s="373"/>
      <c r="P42" s="373"/>
      <c r="Q42" s="373"/>
      <c r="R42" s="373"/>
      <c r="S42" s="374"/>
      <c r="T42" s="465"/>
      <c r="U42" s="465"/>
      <c r="V42" s="465"/>
      <c r="W42" s="452"/>
      <c r="X42" s="452"/>
      <c r="Y42" s="452"/>
      <c r="Z42" s="465"/>
      <c r="AA42" s="465"/>
      <c r="AB42" s="461"/>
      <c r="AC42" s="461"/>
      <c r="AD42" s="461"/>
      <c r="AE42" s="462"/>
      <c r="AF42" s="462"/>
      <c r="AG42" s="462"/>
      <c r="AH42" s="462"/>
      <c r="AI42" s="463">
        <f>SUM(L42,W42,AB42)</f>
        <v>0</v>
      </c>
      <c r="AJ42" s="463"/>
      <c r="AK42" s="463"/>
      <c r="AL42" s="463"/>
      <c r="AM42" s="464"/>
      <c r="AN42" s="371"/>
      <c r="AO42" s="465"/>
      <c r="AP42" s="465"/>
      <c r="AQ42" s="465"/>
      <c r="AR42" s="465"/>
      <c r="AS42" s="375"/>
      <c r="AT42" s="373"/>
      <c r="AU42" s="373"/>
      <c r="AV42" s="373"/>
      <c r="AW42" s="373"/>
      <c r="AX42" s="373"/>
      <c r="AY42" s="373"/>
      <c r="AZ42" s="374"/>
      <c r="BA42" s="465"/>
      <c r="BB42" s="465"/>
      <c r="BC42" s="465"/>
      <c r="BD42" s="452"/>
      <c r="BE42" s="452"/>
      <c r="BF42" s="452"/>
      <c r="BG42" s="453"/>
      <c r="BH42" s="453"/>
      <c r="BI42" s="453"/>
      <c r="BJ42" s="453"/>
      <c r="BK42" s="453"/>
      <c r="BL42" s="454">
        <f t="shared" si="4"/>
        <v>0</v>
      </c>
      <c r="BM42" s="454"/>
      <c r="BN42" s="454"/>
      <c r="BO42" s="454"/>
      <c r="BP42" s="454"/>
      <c r="BQ42" s="454"/>
      <c r="BR42" s="454"/>
      <c r="BS42" s="454"/>
      <c r="BT42" s="454"/>
      <c r="BU42" s="441"/>
      <c r="BV42" s="441"/>
      <c r="BW42" s="441"/>
      <c r="BX42" s="441"/>
      <c r="BY42" s="441"/>
      <c r="BZ42" s="442"/>
      <c r="CA42" s="443"/>
      <c r="CB42" s="443"/>
      <c r="CC42" s="443"/>
      <c r="CD42" s="443"/>
      <c r="CE42" s="443"/>
      <c r="CF42" s="444"/>
    </row>
    <row r="43" spans="1:86" ht="20.25" customHeight="1" thickBot="1">
      <c r="B43" s="455" t="s">
        <v>192</v>
      </c>
      <c r="C43" s="456"/>
      <c r="D43" s="456"/>
      <c r="E43" s="456"/>
      <c r="F43" s="456"/>
      <c r="G43" s="457"/>
      <c r="H43" s="458"/>
      <c r="I43" s="459"/>
      <c r="J43" s="459"/>
      <c r="K43" s="460"/>
      <c r="L43" s="449">
        <f>SUM(L35:S42)</f>
        <v>0</v>
      </c>
      <c r="M43" s="450"/>
      <c r="N43" s="450"/>
      <c r="O43" s="450"/>
      <c r="P43" s="450"/>
      <c r="Q43" s="450"/>
      <c r="R43" s="450"/>
      <c r="S43" s="451"/>
      <c r="T43" s="445"/>
      <c r="U43" s="445"/>
      <c r="V43" s="445"/>
      <c r="W43" s="446">
        <f>SUM(W35:Y42)</f>
        <v>0</v>
      </c>
      <c r="X43" s="446"/>
      <c r="Y43" s="446"/>
      <c r="Z43" s="445"/>
      <c r="AA43" s="445"/>
      <c r="AB43" s="446">
        <f>SUM(AB35:AD42)</f>
        <v>0</v>
      </c>
      <c r="AC43" s="446"/>
      <c r="AD43" s="446"/>
      <c r="AE43" s="439"/>
      <c r="AF43" s="439"/>
      <c r="AG43" s="439"/>
      <c r="AH43" s="439"/>
      <c r="AI43" s="447">
        <f t="shared" si="3"/>
        <v>0</v>
      </c>
      <c r="AJ43" s="447"/>
      <c r="AK43" s="447"/>
      <c r="AL43" s="447"/>
      <c r="AM43" s="448"/>
      <c r="AN43" s="371"/>
      <c r="AO43" s="445"/>
      <c r="AP43" s="445"/>
      <c r="AQ43" s="445"/>
      <c r="AR43" s="445"/>
      <c r="AS43" s="449">
        <f>SUM(AS35:AZ42)</f>
        <v>0</v>
      </c>
      <c r="AT43" s="450"/>
      <c r="AU43" s="450"/>
      <c r="AV43" s="450"/>
      <c r="AW43" s="450"/>
      <c r="AX43" s="450"/>
      <c r="AY43" s="450"/>
      <c r="AZ43" s="451"/>
      <c r="BA43" s="445"/>
      <c r="BB43" s="445"/>
      <c r="BC43" s="445"/>
      <c r="BD43" s="446">
        <f>SUM(BD35:BF42)</f>
        <v>0</v>
      </c>
      <c r="BE43" s="446"/>
      <c r="BF43" s="446"/>
      <c r="BG43" s="439"/>
      <c r="BH43" s="439"/>
      <c r="BI43" s="439"/>
      <c r="BJ43" s="439"/>
      <c r="BK43" s="439"/>
      <c r="BL43" s="440">
        <f t="shared" si="4"/>
        <v>0</v>
      </c>
      <c r="BM43" s="440"/>
      <c r="BN43" s="440"/>
      <c r="BO43" s="440"/>
      <c r="BP43" s="440"/>
      <c r="BQ43" s="440"/>
      <c r="BR43" s="440"/>
      <c r="BS43" s="440"/>
      <c r="BT43" s="440"/>
      <c r="BU43" s="441"/>
      <c r="BV43" s="441"/>
      <c r="BW43" s="441"/>
      <c r="BX43" s="441"/>
      <c r="BY43" s="441"/>
      <c r="BZ43" s="442"/>
      <c r="CA43" s="443"/>
      <c r="CB43" s="443"/>
      <c r="CC43" s="443"/>
      <c r="CD43" s="443"/>
      <c r="CE43" s="443"/>
      <c r="CF43" s="444"/>
    </row>
    <row r="44" spans="1:86" ht="25.5" customHeight="1" thickBot="1">
      <c r="B44" s="507"/>
      <c r="C44" s="508"/>
      <c r="D44" s="508"/>
      <c r="E44" s="508"/>
      <c r="F44" s="508"/>
      <c r="G44" s="509"/>
      <c r="H44" s="347"/>
      <c r="I44" s="347"/>
      <c r="J44" s="347"/>
      <c r="K44" s="347"/>
      <c r="L44" s="349"/>
      <c r="M44" s="350"/>
      <c r="N44" s="350"/>
      <c r="O44" s="350"/>
      <c r="P44" s="350"/>
      <c r="Q44" s="350"/>
      <c r="R44" s="350"/>
      <c r="S44" s="351"/>
      <c r="T44" s="347"/>
      <c r="U44" s="347"/>
      <c r="V44" s="347"/>
      <c r="W44" s="349"/>
      <c r="X44" s="350"/>
      <c r="Y44" s="351"/>
      <c r="Z44" s="347"/>
      <c r="AA44" s="347"/>
      <c r="AB44" s="349"/>
      <c r="AC44" s="350"/>
      <c r="AD44" s="351"/>
      <c r="AE44" s="427" t="s">
        <v>32</v>
      </c>
      <c r="AF44" s="428"/>
      <c r="AG44" s="428"/>
      <c r="AH44" s="429"/>
      <c r="AI44" s="433">
        <f t="shared" ref="AI44" si="9">INT(AI34/1000)</f>
        <v>0</v>
      </c>
      <c r="AJ44" s="434"/>
      <c r="AK44" s="434"/>
      <c r="AL44" s="434"/>
      <c r="AM44" s="435"/>
      <c r="AN44" s="371"/>
      <c r="AO44" s="347"/>
      <c r="AP44" s="347"/>
      <c r="AQ44" s="347"/>
      <c r="AR44" s="347"/>
      <c r="AS44" s="349"/>
      <c r="AT44" s="350"/>
      <c r="AU44" s="350"/>
      <c r="AV44" s="350"/>
      <c r="AW44" s="350"/>
      <c r="AX44" s="350"/>
      <c r="AY44" s="350"/>
      <c r="AZ44" s="351"/>
      <c r="BA44" s="347"/>
      <c r="BB44" s="347"/>
      <c r="BC44" s="347"/>
      <c r="BD44" s="349"/>
      <c r="BE44" s="350"/>
      <c r="BF44" s="350"/>
      <c r="BG44" s="427" t="s">
        <v>215</v>
      </c>
      <c r="BH44" s="428"/>
      <c r="BI44" s="428"/>
      <c r="BJ44" s="428"/>
      <c r="BK44" s="429"/>
      <c r="BL44" s="411">
        <f>INT(BL34/1000)</f>
        <v>0</v>
      </c>
      <c r="BM44" s="412"/>
      <c r="BN44" s="412"/>
      <c r="BO44" s="412"/>
      <c r="BP44" s="412"/>
      <c r="BQ44" s="412"/>
      <c r="BR44" s="412"/>
      <c r="BS44" s="412"/>
      <c r="BT44" s="413"/>
      <c r="BU44" s="401"/>
      <c r="BV44" s="401"/>
      <c r="BW44" s="401"/>
      <c r="BX44" s="401"/>
      <c r="BY44" s="402"/>
      <c r="BZ44" s="405"/>
      <c r="CA44" s="406"/>
      <c r="CB44" s="406"/>
      <c r="CC44" s="406"/>
      <c r="CD44" s="406"/>
      <c r="CE44" s="406"/>
      <c r="CF44" s="407"/>
    </row>
    <row r="45" spans="1:86" ht="12.75" customHeight="1">
      <c r="B45" s="510"/>
      <c r="C45" s="511"/>
      <c r="D45" s="511"/>
      <c r="E45" s="511"/>
      <c r="F45" s="511"/>
      <c r="G45" s="512"/>
      <c r="H45" s="347"/>
      <c r="I45" s="347"/>
      <c r="J45" s="347"/>
      <c r="K45" s="347"/>
      <c r="L45" s="352"/>
      <c r="M45" s="353"/>
      <c r="N45" s="353"/>
      <c r="O45" s="353"/>
      <c r="P45" s="353"/>
      <c r="Q45" s="353"/>
      <c r="R45" s="353"/>
      <c r="S45" s="354"/>
      <c r="T45" s="347"/>
      <c r="U45" s="347"/>
      <c r="V45" s="347"/>
      <c r="W45" s="352"/>
      <c r="X45" s="353"/>
      <c r="Y45" s="354"/>
      <c r="Z45" s="347"/>
      <c r="AA45" s="347"/>
      <c r="AB45" s="352"/>
      <c r="AC45" s="353"/>
      <c r="AD45" s="354"/>
      <c r="AE45" s="430"/>
      <c r="AF45" s="431"/>
      <c r="AG45" s="431"/>
      <c r="AH45" s="432"/>
      <c r="AI45" s="411">
        <f>INT(AI43/1000)</f>
        <v>0</v>
      </c>
      <c r="AJ45" s="412"/>
      <c r="AK45" s="412"/>
      <c r="AL45" s="412"/>
      <c r="AM45" s="413"/>
      <c r="AN45" s="371"/>
      <c r="AO45" s="347"/>
      <c r="AP45" s="347"/>
      <c r="AQ45" s="347"/>
      <c r="AR45" s="347"/>
      <c r="AS45" s="352"/>
      <c r="AT45" s="353"/>
      <c r="AU45" s="353"/>
      <c r="AV45" s="353"/>
      <c r="AW45" s="353"/>
      <c r="AX45" s="353"/>
      <c r="AY45" s="353"/>
      <c r="AZ45" s="354"/>
      <c r="BA45" s="347"/>
      <c r="BB45" s="347"/>
      <c r="BC45" s="347"/>
      <c r="BD45" s="352"/>
      <c r="BE45" s="353"/>
      <c r="BF45" s="353"/>
      <c r="BG45" s="430"/>
      <c r="BH45" s="431"/>
      <c r="BI45" s="431"/>
      <c r="BJ45" s="431"/>
      <c r="BK45" s="432"/>
      <c r="BL45" s="411">
        <f>INT(BL43/1000)</f>
        <v>0</v>
      </c>
      <c r="BM45" s="412"/>
      <c r="BN45" s="412"/>
      <c r="BO45" s="412"/>
      <c r="BP45" s="412"/>
      <c r="BQ45" s="412"/>
      <c r="BR45" s="412"/>
      <c r="BS45" s="412"/>
      <c r="BT45" s="413"/>
      <c r="BU45" s="403"/>
      <c r="BV45" s="403"/>
      <c r="BW45" s="403"/>
      <c r="BX45" s="403"/>
      <c r="BY45" s="404"/>
      <c r="BZ45" s="408"/>
      <c r="CA45" s="409"/>
      <c r="CB45" s="409"/>
      <c r="CC45" s="409"/>
      <c r="CD45" s="409"/>
      <c r="CE45" s="409"/>
      <c r="CF45" s="410"/>
    </row>
    <row r="46" spans="1:86" ht="12.75" customHeight="1" thickBot="1">
      <c r="B46" s="510"/>
      <c r="C46" s="511"/>
      <c r="D46" s="511"/>
      <c r="E46" s="511"/>
      <c r="F46" s="511"/>
      <c r="G46" s="512"/>
      <c r="H46" s="347"/>
      <c r="I46" s="347"/>
      <c r="J46" s="347"/>
      <c r="K46" s="347"/>
      <c r="L46" s="352"/>
      <c r="M46" s="353"/>
      <c r="N46" s="353"/>
      <c r="O46" s="353"/>
      <c r="P46" s="353"/>
      <c r="Q46" s="353"/>
      <c r="R46" s="353"/>
      <c r="S46" s="354"/>
      <c r="T46" s="347"/>
      <c r="U46" s="347"/>
      <c r="V46" s="347"/>
      <c r="W46" s="352"/>
      <c r="X46" s="353"/>
      <c r="Y46" s="354"/>
      <c r="Z46" s="347"/>
      <c r="AA46" s="347"/>
      <c r="AB46" s="352"/>
      <c r="AC46" s="353"/>
      <c r="AD46" s="354"/>
      <c r="AE46" s="35"/>
      <c r="AF46" s="36"/>
      <c r="AG46" s="36"/>
      <c r="AH46" s="37"/>
      <c r="AI46" s="414"/>
      <c r="AJ46" s="415"/>
      <c r="AK46" s="415"/>
      <c r="AL46" s="415"/>
      <c r="AM46" s="416"/>
      <c r="AN46" s="371"/>
      <c r="AO46" s="347"/>
      <c r="AP46" s="347"/>
      <c r="AQ46" s="347"/>
      <c r="AR46" s="347"/>
      <c r="AS46" s="352"/>
      <c r="AT46" s="353"/>
      <c r="AU46" s="353"/>
      <c r="AV46" s="353"/>
      <c r="AW46" s="353"/>
      <c r="AX46" s="353"/>
      <c r="AY46" s="353"/>
      <c r="AZ46" s="354"/>
      <c r="BA46" s="347"/>
      <c r="BB46" s="347"/>
      <c r="BC46" s="347"/>
      <c r="BD46" s="352"/>
      <c r="BE46" s="353"/>
      <c r="BF46" s="353"/>
      <c r="BG46" s="417">
        <f>IF(SUM(BG26:BK31,BG35:BK40)=0,0,IF(SUM(BG26:BK31,BG35:BK40)&lt;12,1,INT(SUM(BG26:BK31,BG35:BK40)/12)))</f>
        <v>0</v>
      </c>
      <c r="BH46" s="418"/>
      <c r="BI46" s="418"/>
      <c r="BJ46" s="418"/>
      <c r="BK46" s="419"/>
      <c r="BL46" s="414"/>
      <c r="BM46" s="415"/>
      <c r="BN46" s="415"/>
      <c r="BO46" s="415"/>
      <c r="BP46" s="415"/>
      <c r="BQ46" s="415"/>
      <c r="BR46" s="415"/>
      <c r="BS46" s="415"/>
      <c r="BT46" s="416"/>
      <c r="BU46" s="401"/>
      <c r="BV46" s="401"/>
      <c r="BW46" s="401"/>
      <c r="BX46" s="401"/>
      <c r="BY46" s="402"/>
      <c r="BZ46" s="423"/>
      <c r="CA46" s="401"/>
      <c r="CB46" s="401"/>
      <c r="CC46" s="401"/>
      <c r="CD46" s="401"/>
      <c r="CE46" s="401"/>
      <c r="CF46" s="424"/>
    </row>
    <row r="47" spans="1:86" ht="24.75" customHeight="1" thickBot="1">
      <c r="B47" s="513"/>
      <c r="C47" s="514"/>
      <c r="D47" s="514"/>
      <c r="E47" s="514"/>
      <c r="F47" s="514"/>
      <c r="G47" s="515"/>
      <c r="H47" s="348"/>
      <c r="I47" s="348"/>
      <c r="J47" s="348"/>
      <c r="K47" s="348"/>
      <c r="L47" s="355"/>
      <c r="M47" s="356"/>
      <c r="N47" s="356"/>
      <c r="O47" s="356"/>
      <c r="P47" s="356"/>
      <c r="Q47" s="356"/>
      <c r="R47" s="356"/>
      <c r="S47" s="357"/>
      <c r="T47" s="348"/>
      <c r="U47" s="348"/>
      <c r="V47" s="348"/>
      <c r="W47" s="355"/>
      <c r="X47" s="356"/>
      <c r="Y47" s="357"/>
      <c r="Z47" s="348"/>
      <c r="AA47" s="348"/>
      <c r="AB47" s="355"/>
      <c r="AC47" s="356"/>
      <c r="AD47" s="357"/>
      <c r="AE47" s="143">
        <f>IF(SUM(AE26:AH31,AE35:AH40)=0,0,IF(SUM(AE26:AH31,AE35:AH40)&lt;12,1,INT(SUM(AE26:AH31,AE35:AH40)/12)))</f>
        <v>0</v>
      </c>
      <c r="AF47" s="146"/>
      <c r="AG47" s="146"/>
      <c r="AH47" s="420"/>
      <c r="AI47" s="436">
        <f>INT(SUM(AI34,AI43)/1000)</f>
        <v>0</v>
      </c>
      <c r="AJ47" s="437"/>
      <c r="AK47" s="437"/>
      <c r="AL47" s="437"/>
      <c r="AM47" s="438"/>
      <c r="AN47" s="506"/>
      <c r="AO47" s="348"/>
      <c r="AP47" s="348"/>
      <c r="AQ47" s="348"/>
      <c r="AR47" s="348"/>
      <c r="AS47" s="355"/>
      <c r="AT47" s="356"/>
      <c r="AU47" s="356"/>
      <c r="AV47" s="356"/>
      <c r="AW47" s="356"/>
      <c r="AX47" s="356"/>
      <c r="AY47" s="356"/>
      <c r="AZ47" s="357"/>
      <c r="BA47" s="348"/>
      <c r="BB47" s="348"/>
      <c r="BC47" s="348"/>
      <c r="BD47" s="355"/>
      <c r="BE47" s="356"/>
      <c r="BF47" s="356"/>
      <c r="BG47" s="143"/>
      <c r="BH47" s="146"/>
      <c r="BI47" s="146"/>
      <c r="BJ47" s="146"/>
      <c r="BK47" s="420"/>
      <c r="BL47" s="414">
        <f>INT(SUM(BL34,BL43)/1000)</f>
        <v>0</v>
      </c>
      <c r="BM47" s="415"/>
      <c r="BN47" s="415"/>
      <c r="BO47" s="415"/>
      <c r="BP47" s="415"/>
      <c r="BQ47" s="415"/>
      <c r="BR47" s="415"/>
      <c r="BS47" s="415"/>
      <c r="BT47" s="416"/>
      <c r="BU47" s="421"/>
      <c r="BV47" s="421"/>
      <c r="BW47" s="421"/>
      <c r="BX47" s="421"/>
      <c r="BY47" s="422"/>
      <c r="BZ47" s="425"/>
      <c r="CA47" s="421"/>
      <c r="CB47" s="421"/>
      <c r="CC47" s="421"/>
      <c r="CD47" s="421"/>
      <c r="CE47" s="421"/>
      <c r="CF47" s="426"/>
    </row>
    <row r="48" spans="1:86" ht="4.5" customHeight="1" thickBot="1">
      <c r="B48" s="387" t="s">
        <v>188</v>
      </c>
      <c r="C48" s="388"/>
      <c r="D48" s="388"/>
      <c r="E48" s="388">
        <f>C26</f>
        <v>4</v>
      </c>
      <c r="F48" s="388"/>
      <c r="G48" s="324" t="s">
        <v>74</v>
      </c>
      <c r="H48" s="324"/>
      <c r="I48" s="324"/>
      <c r="J48" s="324"/>
      <c r="K48" s="324"/>
      <c r="L48" s="324"/>
      <c r="M48" s="324"/>
      <c r="N48" s="324"/>
      <c r="O48" s="324"/>
      <c r="P48" s="324"/>
      <c r="Q48" s="324"/>
      <c r="R48" s="324"/>
      <c r="S48" s="324"/>
      <c r="T48" s="325"/>
      <c r="U48" s="328" t="s">
        <v>30</v>
      </c>
      <c r="V48" s="329"/>
      <c r="W48" s="329"/>
      <c r="X48" s="330"/>
      <c r="Y48" s="324" t="s">
        <v>167</v>
      </c>
      <c r="Z48" s="337"/>
      <c r="AA48" s="337"/>
      <c r="AB48" s="339">
        <f>C38</f>
        <v>5</v>
      </c>
      <c r="AC48" s="340" t="s">
        <v>70</v>
      </c>
      <c r="AD48" s="324"/>
      <c r="AE48" s="324"/>
      <c r="AF48" s="324"/>
      <c r="AG48" s="325"/>
      <c r="AH48" s="341" t="s">
        <v>168</v>
      </c>
      <c r="AI48" s="342"/>
      <c r="AJ48" s="342"/>
      <c r="AK48" s="56"/>
      <c r="AL48" s="345">
        <f>C38</f>
        <v>5</v>
      </c>
      <c r="AM48" s="345"/>
      <c r="AN48" s="345"/>
      <c r="AO48" s="345"/>
      <c r="AP48" s="75"/>
      <c r="AQ48" s="75"/>
      <c r="AR48" s="342" t="s">
        <v>73</v>
      </c>
      <c r="AS48" s="358"/>
      <c r="AT48" s="358"/>
      <c r="AU48" s="358"/>
      <c r="AV48" s="358"/>
      <c r="AW48" s="358"/>
      <c r="AX48" s="358"/>
      <c r="AY48" s="358"/>
      <c r="AZ48" s="358"/>
      <c r="BA48" s="358"/>
      <c r="BB48" s="358"/>
      <c r="BC48" s="358"/>
      <c r="BD48" s="358"/>
      <c r="BE48" s="360"/>
      <c r="BF48" s="361"/>
      <c r="BG48" s="361"/>
      <c r="BH48" s="361"/>
      <c r="BI48" s="361"/>
      <c r="BJ48" s="361"/>
      <c r="BK48" s="361"/>
      <c r="BL48" s="361"/>
      <c r="BM48" s="361"/>
      <c r="BN48" s="361"/>
      <c r="BO48" s="361"/>
      <c r="BP48" s="361"/>
      <c r="BQ48" s="361"/>
      <c r="BR48" s="361"/>
      <c r="BS48" s="361"/>
      <c r="BT48" s="361"/>
      <c r="BU48" s="361"/>
      <c r="BV48" s="361"/>
      <c r="BW48" s="361"/>
      <c r="BX48" s="362"/>
      <c r="BY48" s="369"/>
      <c r="BZ48" s="339"/>
      <c r="CA48" s="339"/>
      <c r="CB48" s="339"/>
      <c r="CC48" s="294"/>
      <c r="CD48" s="294"/>
      <c r="CE48" s="294"/>
      <c r="CF48" s="294"/>
    </row>
    <row r="49" spans="2:84" ht="6" customHeight="1">
      <c r="B49" s="389"/>
      <c r="C49" s="390"/>
      <c r="D49" s="390"/>
      <c r="E49" s="390"/>
      <c r="F49" s="390"/>
      <c r="G49" s="326"/>
      <c r="H49" s="326"/>
      <c r="I49" s="326"/>
      <c r="J49" s="326"/>
      <c r="K49" s="326"/>
      <c r="L49" s="326"/>
      <c r="M49" s="326"/>
      <c r="N49" s="326"/>
      <c r="O49" s="326"/>
      <c r="P49" s="326"/>
      <c r="Q49" s="326"/>
      <c r="R49" s="326"/>
      <c r="S49" s="326"/>
      <c r="T49" s="327"/>
      <c r="U49" s="331"/>
      <c r="V49" s="332"/>
      <c r="W49" s="332"/>
      <c r="X49" s="333"/>
      <c r="Y49" s="338"/>
      <c r="Z49" s="338"/>
      <c r="AA49" s="338"/>
      <c r="AB49" s="316"/>
      <c r="AC49" s="326"/>
      <c r="AD49" s="326"/>
      <c r="AE49" s="326"/>
      <c r="AF49" s="326"/>
      <c r="AG49" s="327"/>
      <c r="AH49" s="343"/>
      <c r="AI49" s="344"/>
      <c r="AJ49" s="344"/>
      <c r="AK49" s="61"/>
      <c r="AL49" s="346"/>
      <c r="AM49" s="346"/>
      <c r="AN49" s="346"/>
      <c r="AO49" s="346"/>
      <c r="AP49" s="76"/>
      <c r="AQ49" s="76"/>
      <c r="AR49" s="359"/>
      <c r="AS49" s="359"/>
      <c r="AT49" s="359"/>
      <c r="AU49" s="359"/>
      <c r="AV49" s="359"/>
      <c r="AW49" s="359"/>
      <c r="AX49" s="359"/>
      <c r="AY49" s="359"/>
      <c r="AZ49" s="359"/>
      <c r="BA49" s="359"/>
      <c r="BB49" s="359"/>
      <c r="BC49" s="359"/>
      <c r="BD49" s="359"/>
      <c r="BE49" s="363"/>
      <c r="BF49" s="364"/>
      <c r="BG49" s="364"/>
      <c r="BH49" s="364"/>
      <c r="BI49" s="364"/>
      <c r="BJ49" s="364"/>
      <c r="BK49" s="364"/>
      <c r="BL49" s="364"/>
      <c r="BM49" s="364"/>
      <c r="BN49" s="364"/>
      <c r="BO49" s="364"/>
      <c r="BP49" s="364"/>
      <c r="BQ49" s="364"/>
      <c r="BR49" s="364"/>
      <c r="BS49" s="364"/>
      <c r="BT49" s="364"/>
      <c r="BU49" s="364"/>
      <c r="BV49" s="364"/>
      <c r="BW49" s="364"/>
      <c r="BX49" s="365"/>
      <c r="BY49" s="370"/>
      <c r="BZ49" s="371"/>
      <c r="CA49" s="371"/>
      <c r="CB49" s="371"/>
      <c r="CC49" s="184" t="s">
        <v>35</v>
      </c>
      <c r="CD49" s="185"/>
      <c r="CE49" s="185"/>
      <c r="CF49" s="295"/>
    </row>
    <row r="50" spans="2:84" ht="6" customHeight="1">
      <c r="B50" s="300" t="s">
        <v>28</v>
      </c>
      <c r="C50" s="301"/>
      <c r="D50" s="301"/>
      <c r="E50" s="301"/>
      <c r="F50" s="301"/>
      <c r="G50" s="301"/>
      <c r="H50" s="301"/>
      <c r="I50" s="302"/>
      <c r="J50" s="306" t="s">
        <v>29</v>
      </c>
      <c r="K50" s="307"/>
      <c r="L50" s="307"/>
      <c r="M50" s="307"/>
      <c r="N50" s="307"/>
      <c r="O50" s="307"/>
      <c r="P50" s="307"/>
      <c r="Q50" s="307"/>
      <c r="R50" s="307"/>
      <c r="S50" s="307"/>
      <c r="T50" s="308"/>
      <c r="U50" s="331"/>
      <c r="V50" s="332"/>
      <c r="W50" s="332"/>
      <c r="X50" s="333"/>
      <c r="Y50" s="307" t="s">
        <v>31</v>
      </c>
      <c r="Z50" s="307"/>
      <c r="AA50" s="307"/>
      <c r="AB50" s="308"/>
      <c r="AC50" s="306" t="s">
        <v>29</v>
      </c>
      <c r="AD50" s="307"/>
      <c r="AE50" s="307"/>
      <c r="AF50" s="307"/>
      <c r="AG50" s="308"/>
      <c r="AH50" s="312"/>
      <c r="AI50" s="313"/>
      <c r="AJ50" s="313"/>
      <c r="AK50" s="314"/>
      <c r="AL50" s="318" t="s">
        <v>33</v>
      </c>
      <c r="AM50" s="319"/>
      <c r="AN50" s="319"/>
      <c r="AO50" s="319"/>
      <c r="AP50" s="319"/>
      <c r="AQ50" s="319"/>
      <c r="AR50" s="319"/>
      <c r="AS50" s="319"/>
      <c r="AT50" s="319"/>
      <c r="AU50" s="320"/>
      <c r="AV50" s="318" t="s">
        <v>34</v>
      </c>
      <c r="AW50" s="319"/>
      <c r="AX50" s="319"/>
      <c r="AY50" s="319"/>
      <c r="AZ50" s="319"/>
      <c r="BA50" s="319"/>
      <c r="BB50" s="319"/>
      <c r="BC50" s="319"/>
      <c r="BD50" s="319"/>
      <c r="BE50" s="363"/>
      <c r="BF50" s="364"/>
      <c r="BG50" s="364"/>
      <c r="BH50" s="364"/>
      <c r="BI50" s="364"/>
      <c r="BJ50" s="364"/>
      <c r="BK50" s="364"/>
      <c r="BL50" s="364"/>
      <c r="BM50" s="364"/>
      <c r="BN50" s="364"/>
      <c r="BO50" s="364"/>
      <c r="BP50" s="364"/>
      <c r="BQ50" s="364"/>
      <c r="BR50" s="364"/>
      <c r="BS50" s="364"/>
      <c r="BT50" s="364"/>
      <c r="BU50" s="364"/>
      <c r="BV50" s="364"/>
      <c r="BW50" s="364"/>
      <c r="BX50" s="365"/>
      <c r="BY50" s="370"/>
      <c r="BZ50" s="371"/>
      <c r="CA50" s="371"/>
      <c r="CB50" s="371"/>
      <c r="CC50" s="187"/>
      <c r="CD50" s="170"/>
      <c r="CE50" s="170"/>
      <c r="CF50" s="296"/>
    </row>
    <row r="51" spans="2:84" ht="8.25" customHeight="1">
      <c r="B51" s="303"/>
      <c r="C51" s="304"/>
      <c r="D51" s="304"/>
      <c r="E51" s="304"/>
      <c r="F51" s="304"/>
      <c r="G51" s="304"/>
      <c r="H51" s="304"/>
      <c r="I51" s="305"/>
      <c r="J51" s="309"/>
      <c r="K51" s="310"/>
      <c r="L51" s="310"/>
      <c r="M51" s="310"/>
      <c r="N51" s="310"/>
      <c r="O51" s="310"/>
      <c r="P51" s="310"/>
      <c r="Q51" s="310"/>
      <c r="R51" s="310"/>
      <c r="S51" s="310"/>
      <c r="T51" s="311"/>
      <c r="U51" s="334"/>
      <c r="V51" s="335"/>
      <c r="W51" s="335"/>
      <c r="X51" s="336"/>
      <c r="Y51" s="310"/>
      <c r="Z51" s="310"/>
      <c r="AA51" s="310"/>
      <c r="AB51" s="311"/>
      <c r="AC51" s="309"/>
      <c r="AD51" s="310"/>
      <c r="AE51" s="310"/>
      <c r="AF51" s="310"/>
      <c r="AG51" s="311"/>
      <c r="AH51" s="315"/>
      <c r="AI51" s="316"/>
      <c r="AJ51" s="316"/>
      <c r="AK51" s="317"/>
      <c r="AL51" s="321"/>
      <c r="AM51" s="322"/>
      <c r="AN51" s="322"/>
      <c r="AO51" s="322"/>
      <c r="AP51" s="322"/>
      <c r="AQ51" s="322"/>
      <c r="AR51" s="322"/>
      <c r="AS51" s="322"/>
      <c r="AT51" s="322"/>
      <c r="AU51" s="323"/>
      <c r="AV51" s="321"/>
      <c r="AW51" s="322"/>
      <c r="AX51" s="322"/>
      <c r="AY51" s="322"/>
      <c r="AZ51" s="322"/>
      <c r="BA51" s="322"/>
      <c r="BB51" s="322"/>
      <c r="BC51" s="322"/>
      <c r="BD51" s="322"/>
      <c r="BE51" s="366"/>
      <c r="BF51" s="367"/>
      <c r="BG51" s="367"/>
      <c r="BH51" s="367"/>
      <c r="BI51" s="367"/>
      <c r="BJ51" s="367"/>
      <c r="BK51" s="367"/>
      <c r="BL51" s="367"/>
      <c r="BM51" s="367"/>
      <c r="BN51" s="367"/>
      <c r="BO51" s="367"/>
      <c r="BP51" s="367"/>
      <c r="BQ51" s="367"/>
      <c r="BR51" s="367"/>
      <c r="BS51" s="367"/>
      <c r="BT51" s="367"/>
      <c r="BU51" s="367"/>
      <c r="BV51" s="367"/>
      <c r="BW51" s="367"/>
      <c r="BX51" s="368"/>
      <c r="BY51" s="370"/>
      <c r="BZ51" s="371"/>
      <c r="CA51" s="371"/>
      <c r="CB51" s="371"/>
      <c r="CC51" s="297"/>
      <c r="CD51" s="298"/>
      <c r="CE51" s="298"/>
      <c r="CF51" s="299"/>
    </row>
    <row r="52" spans="2:84" ht="25.5" customHeight="1">
      <c r="B52" s="372"/>
      <c r="C52" s="373"/>
      <c r="D52" s="373"/>
      <c r="E52" s="373"/>
      <c r="F52" s="373"/>
      <c r="G52" s="373"/>
      <c r="H52" s="373"/>
      <c r="I52" s="374"/>
      <c r="J52" s="375"/>
      <c r="K52" s="373"/>
      <c r="L52" s="373"/>
      <c r="M52" s="373"/>
      <c r="N52" s="373"/>
      <c r="O52" s="373"/>
      <c r="P52" s="373"/>
      <c r="Q52" s="373"/>
      <c r="R52" s="373"/>
      <c r="S52" s="373"/>
      <c r="T52" s="374"/>
      <c r="U52" s="376"/>
      <c r="V52" s="377"/>
      <c r="W52" s="377"/>
      <c r="X52" s="378"/>
      <c r="Y52" s="375"/>
      <c r="Z52" s="373"/>
      <c r="AA52" s="373"/>
      <c r="AB52" s="374"/>
      <c r="AC52" s="375"/>
      <c r="AD52" s="373"/>
      <c r="AE52" s="373"/>
      <c r="AF52" s="373"/>
      <c r="AG52" s="374"/>
      <c r="AH52" s="379"/>
      <c r="AI52" s="380"/>
      <c r="AJ52" s="380"/>
      <c r="AK52" s="381"/>
      <c r="AL52" s="382"/>
      <c r="AM52" s="383"/>
      <c r="AN52" s="383"/>
      <c r="AO52" s="383"/>
      <c r="AP52" s="383"/>
      <c r="AQ52" s="383"/>
      <c r="AR52" s="383"/>
      <c r="AS52" s="383"/>
      <c r="AT52" s="383"/>
      <c r="AU52" s="384"/>
      <c r="AV52" s="385"/>
      <c r="AW52" s="386"/>
      <c r="AX52" s="386"/>
      <c r="AY52" s="386"/>
      <c r="AZ52" s="386"/>
      <c r="BA52" s="386"/>
      <c r="BB52" s="386"/>
      <c r="BC52" s="386"/>
      <c r="BD52" s="386"/>
      <c r="BE52" s="391"/>
      <c r="BF52" s="392"/>
      <c r="BG52" s="392"/>
      <c r="BH52" s="392"/>
      <c r="BI52" s="392"/>
      <c r="BJ52" s="392"/>
      <c r="BK52" s="392"/>
      <c r="BL52" s="393"/>
      <c r="BM52" s="280"/>
      <c r="BN52" s="263"/>
      <c r="BO52" s="263"/>
      <c r="BP52" s="263"/>
      <c r="BQ52" s="263"/>
      <c r="BR52" s="263"/>
      <c r="BS52" s="263"/>
      <c r="BT52" s="263"/>
      <c r="BU52" s="263"/>
      <c r="BV52" s="263"/>
      <c r="BW52" s="263"/>
      <c r="BX52" s="281"/>
      <c r="BY52" s="370"/>
      <c r="BZ52" s="371"/>
      <c r="CA52" s="371"/>
      <c r="CB52" s="371"/>
      <c r="CC52" s="191"/>
      <c r="CD52" s="192"/>
      <c r="CE52" s="192"/>
      <c r="CF52" s="193"/>
    </row>
    <row r="53" spans="2:84" ht="14.25" customHeight="1">
      <c r="B53" s="217"/>
      <c r="C53" s="218"/>
      <c r="D53" s="218"/>
      <c r="E53" s="218"/>
      <c r="F53" s="218"/>
      <c r="G53" s="218"/>
      <c r="H53" s="218"/>
      <c r="I53" s="219"/>
      <c r="J53" s="226"/>
      <c r="K53" s="218"/>
      <c r="L53" s="218"/>
      <c r="M53" s="218"/>
      <c r="N53" s="218"/>
      <c r="O53" s="218"/>
      <c r="P53" s="218"/>
      <c r="Q53" s="218"/>
      <c r="R53" s="218"/>
      <c r="S53" s="218"/>
      <c r="T53" s="219"/>
      <c r="U53" s="229"/>
      <c r="V53" s="230"/>
      <c r="W53" s="230"/>
      <c r="X53" s="231"/>
      <c r="Y53" s="218"/>
      <c r="Z53" s="218"/>
      <c r="AA53" s="218"/>
      <c r="AB53" s="219"/>
      <c r="AC53" s="226"/>
      <c r="AD53" s="218"/>
      <c r="AE53" s="218"/>
      <c r="AF53" s="218"/>
      <c r="AG53" s="219"/>
      <c r="AH53" s="238"/>
      <c r="AI53" s="239"/>
      <c r="AJ53" s="239"/>
      <c r="AK53" s="240"/>
      <c r="AL53" s="247"/>
      <c r="AM53" s="248"/>
      <c r="AN53" s="248"/>
      <c r="AO53" s="248"/>
      <c r="AP53" s="248"/>
      <c r="AQ53" s="248"/>
      <c r="AR53" s="248"/>
      <c r="AS53" s="248"/>
      <c r="AT53" s="248"/>
      <c r="AU53" s="249"/>
      <c r="AV53" s="208"/>
      <c r="AW53" s="209"/>
      <c r="AX53" s="209"/>
      <c r="AY53" s="209"/>
      <c r="AZ53" s="209"/>
      <c r="BA53" s="209"/>
      <c r="BB53" s="209"/>
      <c r="BC53" s="209"/>
      <c r="BD53" s="210"/>
      <c r="BE53" s="268"/>
      <c r="BF53" s="269"/>
      <c r="BG53" s="269"/>
      <c r="BH53" s="269"/>
      <c r="BI53" s="269"/>
      <c r="BJ53" s="269"/>
      <c r="BK53" s="269"/>
      <c r="BL53" s="270"/>
      <c r="BM53" s="284"/>
      <c r="BN53" s="269"/>
      <c r="BO53" s="269"/>
      <c r="BP53" s="269"/>
      <c r="BQ53" s="269"/>
      <c r="BR53" s="269"/>
      <c r="BS53" s="269"/>
      <c r="BT53" s="269"/>
      <c r="BU53" s="269"/>
      <c r="BV53" s="269"/>
      <c r="BW53" s="269"/>
      <c r="BX53" s="285"/>
      <c r="BY53" s="370"/>
      <c r="BZ53" s="371"/>
      <c r="CA53" s="371"/>
      <c r="CB53" s="371"/>
      <c r="CC53" s="194"/>
      <c r="CD53" s="195"/>
      <c r="CE53" s="195"/>
      <c r="CF53" s="196"/>
    </row>
    <row r="54" spans="2:84" ht="7.5" customHeight="1">
      <c r="B54" s="220"/>
      <c r="C54" s="221"/>
      <c r="D54" s="221"/>
      <c r="E54" s="221"/>
      <c r="F54" s="221"/>
      <c r="G54" s="221"/>
      <c r="H54" s="221"/>
      <c r="I54" s="222"/>
      <c r="J54" s="227"/>
      <c r="K54" s="221"/>
      <c r="L54" s="221"/>
      <c r="M54" s="221"/>
      <c r="N54" s="221"/>
      <c r="O54" s="221"/>
      <c r="P54" s="221"/>
      <c r="Q54" s="221"/>
      <c r="R54" s="221"/>
      <c r="S54" s="221"/>
      <c r="T54" s="222"/>
      <c r="U54" s="232"/>
      <c r="V54" s="233"/>
      <c r="W54" s="233"/>
      <c r="X54" s="234"/>
      <c r="Y54" s="221"/>
      <c r="Z54" s="221"/>
      <c r="AA54" s="221"/>
      <c r="AB54" s="222"/>
      <c r="AC54" s="227"/>
      <c r="AD54" s="221"/>
      <c r="AE54" s="221"/>
      <c r="AF54" s="221"/>
      <c r="AG54" s="222"/>
      <c r="AH54" s="241"/>
      <c r="AI54" s="242"/>
      <c r="AJ54" s="242"/>
      <c r="AK54" s="243"/>
      <c r="AL54" s="250"/>
      <c r="AM54" s="251"/>
      <c r="AN54" s="251"/>
      <c r="AO54" s="251"/>
      <c r="AP54" s="251"/>
      <c r="AQ54" s="251"/>
      <c r="AR54" s="251"/>
      <c r="AS54" s="251"/>
      <c r="AT54" s="251"/>
      <c r="AU54" s="252"/>
      <c r="AV54" s="288"/>
      <c r="AW54" s="289"/>
      <c r="AX54" s="289"/>
      <c r="AY54" s="289"/>
      <c r="AZ54" s="289"/>
      <c r="BA54" s="289"/>
      <c r="BB54" s="289"/>
      <c r="BC54" s="289"/>
      <c r="BD54" s="290"/>
      <c r="BE54" s="271"/>
      <c r="BF54" s="272"/>
      <c r="BG54" s="272"/>
      <c r="BH54" s="272"/>
      <c r="BI54" s="272"/>
      <c r="BJ54" s="272"/>
      <c r="BK54" s="272"/>
      <c r="BL54" s="273"/>
      <c r="BM54" s="286"/>
      <c r="BN54" s="272"/>
      <c r="BO54" s="272"/>
      <c r="BP54" s="272"/>
      <c r="BQ54" s="272"/>
      <c r="BR54" s="272"/>
      <c r="BS54" s="272"/>
      <c r="BT54" s="272"/>
      <c r="BU54" s="272"/>
      <c r="BV54" s="272"/>
      <c r="BW54" s="272"/>
      <c r="BX54" s="287"/>
      <c r="BY54" s="370"/>
      <c r="BZ54" s="371"/>
      <c r="CA54" s="371"/>
      <c r="CB54" s="371"/>
      <c r="CC54" s="214"/>
      <c r="CD54" s="215"/>
      <c r="CE54" s="215"/>
      <c r="CF54" s="216"/>
    </row>
    <row r="55" spans="2:84" ht="5.25" customHeight="1">
      <c r="B55" s="223"/>
      <c r="C55" s="224"/>
      <c r="D55" s="224"/>
      <c r="E55" s="224"/>
      <c r="F55" s="224"/>
      <c r="G55" s="224"/>
      <c r="H55" s="224"/>
      <c r="I55" s="225"/>
      <c r="J55" s="228"/>
      <c r="K55" s="224"/>
      <c r="L55" s="224"/>
      <c r="M55" s="224"/>
      <c r="N55" s="224"/>
      <c r="O55" s="224"/>
      <c r="P55" s="224"/>
      <c r="Q55" s="224"/>
      <c r="R55" s="224"/>
      <c r="S55" s="224"/>
      <c r="T55" s="225"/>
      <c r="U55" s="235"/>
      <c r="V55" s="236"/>
      <c r="W55" s="236"/>
      <c r="X55" s="237"/>
      <c r="Y55" s="224"/>
      <c r="Z55" s="224"/>
      <c r="AA55" s="224"/>
      <c r="AB55" s="225"/>
      <c r="AC55" s="228"/>
      <c r="AD55" s="224"/>
      <c r="AE55" s="224"/>
      <c r="AF55" s="224"/>
      <c r="AG55" s="225"/>
      <c r="AH55" s="244"/>
      <c r="AI55" s="245"/>
      <c r="AJ55" s="245"/>
      <c r="AK55" s="246"/>
      <c r="AL55" s="253"/>
      <c r="AM55" s="254"/>
      <c r="AN55" s="254"/>
      <c r="AO55" s="254"/>
      <c r="AP55" s="254"/>
      <c r="AQ55" s="254"/>
      <c r="AR55" s="254"/>
      <c r="AS55" s="254"/>
      <c r="AT55" s="254"/>
      <c r="AU55" s="255"/>
      <c r="AV55" s="291"/>
      <c r="AW55" s="292"/>
      <c r="AX55" s="292"/>
      <c r="AY55" s="292"/>
      <c r="AZ55" s="292"/>
      <c r="BA55" s="292"/>
      <c r="BB55" s="292"/>
      <c r="BC55" s="292"/>
      <c r="BD55" s="293"/>
      <c r="BE55" s="262"/>
      <c r="BF55" s="263"/>
      <c r="BG55" s="263"/>
      <c r="BH55" s="263"/>
      <c r="BI55" s="263"/>
      <c r="BJ55" s="263"/>
      <c r="BK55" s="263"/>
      <c r="BL55" s="264"/>
      <c r="BM55" s="280"/>
      <c r="BN55" s="263"/>
      <c r="BO55" s="263"/>
      <c r="BP55" s="263"/>
      <c r="BQ55" s="263"/>
      <c r="BR55" s="263"/>
      <c r="BS55" s="263"/>
      <c r="BT55" s="263"/>
      <c r="BU55" s="263"/>
      <c r="BV55" s="263"/>
      <c r="BW55" s="263"/>
      <c r="BX55" s="281"/>
      <c r="BY55" s="370"/>
      <c r="BZ55" s="371"/>
      <c r="CA55" s="371"/>
      <c r="CB55" s="371"/>
      <c r="CC55" s="191"/>
      <c r="CD55" s="192"/>
      <c r="CE55" s="192"/>
      <c r="CF55" s="193"/>
    </row>
    <row r="56" spans="2:84" ht="18" customHeight="1">
      <c r="B56" s="217"/>
      <c r="C56" s="218"/>
      <c r="D56" s="218"/>
      <c r="E56" s="218"/>
      <c r="F56" s="218"/>
      <c r="G56" s="218"/>
      <c r="H56" s="218"/>
      <c r="I56" s="219"/>
      <c r="J56" s="226"/>
      <c r="K56" s="218"/>
      <c r="L56" s="218"/>
      <c r="M56" s="218"/>
      <c r="N56" s="218"/>
      <c r="O56" s="218"/>
      <c r="P56" s="218"/>
      <c r="Q56" s="218"/>
      <c r="R56" s="218"/>
      <c r="S56" s="218"/>
      <c r="T56" s="219"/>
      <c r="U56" s="229"/>
      <c r="V56" s="230"/>
      <c r="W56" s="230"/>
      <c r="X56" s="231"/>
      <c r="Y56" s="218"/>
      <c r="Z56" s="218"/>
      <c r="AA56" s="218"/>
      <c r="AB56" s="219"/>
      <c r="AC56" s="226"/>
      <c r="AD56" s="218"/>
      <c r="AE56" s="218"/>
      <c r="AF56" s="218"/>
      <c r="AG56" s="219"/>
      <c r="AH56" s="397"/>
      <c r="AI56" s="257"/>
      <c r="AJ56" s="257"/>
      <c r="AK56" s="258"/>
      <c r="AL56" s="274"/>
      <c r="AM56" s="275"/>
      <c r="AN56" s="275"/>
      <c r="AO56" s="275"/>
      <c r="AP56" s="275"/>
      <c r="AQ56" s="275"/>
      <c r="AR56" s="275"/>
      <c r="AS56" s="275"/>
      <c r="AT56" s="275"/>
      <c r="AU56" s="276"/>
      <c r="AV56" s="208"/>
      <c r="AW56" s="209"/>
      <c r="AX56" s="209"/>
      <c r="AY56" s="209"/>
      <c r="AZ56" s="209"/>
      <c r="BA56" s="209"/>
      <c r="BB56" s="209"/>
      <c r="BC56" s="209"/>
      <c r="BD56" s="210"/>
      <c r="BE56" s="265"/>
      <c r="BF56" s="266"/>
      <c r="BG56" s="266"/>
      <c r="BH56" s="266"/>
      <c r="BI56" s="266"/>
      <c r="BJ56" s="266"/>
      <c r="BK56" s="266"/>
      <c r="BL56" s="267"/>
      <c r="BM56" s="282"/>
      <c r="BN56" s="266"/>
      <c r="BO56" s="266"/>
      <c r="BP56" s="266"/>
      <c r="BQ56" s="266"/>
      <c r="BR56" s="266"/>
      <c r="BS56" s="266"/>
      <c r="BT56" s="266"/>
      <c r="BU56" s="266"/>
      <c r="BV56" s="266"/>
      <c r="BW56" s="266"/>
      <c r="BX56" s="283"/>
      <c r="BY56" s="370"/>
      <c r="BZ56" s="371"/>
      <c r="CA56" s="371"/>
      <c r="CB56" s="371"/>
      <c r="CC56" s="194"/>
      <c r="CD56" s="195"/>
      <c r="CE56" s="195"/>
      <c r="CF56" s="196"/>
    </row>
    <row r="57" spans="2:84" ht="12" customHeight="1">
      <c r="B57" s="223"/>
      <c r="C57" s="224"/>
      <c r="D57" s="224"/>
      <c r="E57" s="224"/>
      <c r="F57" s="224"/>
      <c r="G57" s="224"/>
      <c r="H57" s="224"/>
      <c r="I57" s="225"/>
      <c r="J57" s="228"/>
      <c r="K57" s="224"/>
      <c r="L57" s="224"/>
      <c r="M57" s="224"/>
      <c r="N57" s="224"/>
      <c r="O57" s="224"/>
      <c r="P57" s="224"/>
      <c r="Q57" s="224"/>
      <c r="R57" s="224"/>
      <c r="S57" s="224"/>
      <c r="T57" s="225"/>
      <c r="U57" s="235"/>
      <c r="V57" s="236"/>
      <c r="W57" s="236"/>
      <c r="X57" s="237"/>
      <c r="Y57" s="224"/>
      <c r="Z57" s="224"/>
      <c r="AA57" s="224"/>
      <c r="AB57" s="225"/>
      <c r="AC57" s="228"/>
      <c r="AD57" s="224"/>
      <c r="AE57" s="224"/>
      <c r="AF57" s="224"/>
      <c r="AG57" s="225"/>
      <c r="AH57" s="398"/>
      <c r="AI57" s="399"/>
      <c r="AJ57" s="399"/>
      <c r="AK57" s="400"/>
      <c r="AL57" s="277"/>
      <c r="AM57" s="278"/>
      <c r="AN57" s="278"/>
      <c r="AO57" s="278"/>
      <c r="AP57" s="278"/>
      <c r="AQ57" s="278"/>
      <c r="AR57" s="278"/>
      <c r="AS57" s="278"/>
      <c r="AT57" s="278"/>
      <c r="AU57" s="279"/>
      <c r="AV57" s="291"/>
      <c r="AW57" s="292"/>
      <c r="AX57" s="292"/>
      <c r="AY57" s="292"/>
      <c r="AZ57" s="292"/>
      <c r="BA57" s="292"/>
      <c r="BB57" s="292"/>
      <c r="BC57" s="292"/>
      <c r="BD57" s="293"/>
      <c r="BE57" s="268"/>
      <c r="BF57" s="269"/>
      <c r="BG57" s="269"/>
      <c r="BH57" s="269"/>
      <c r="BI57" s="269"/>
      <c r="BJ57" s="269"/>
      <c r="BK57" s="269"/>
      <c r="BL57" s="270"/>
      <c r="BM57" s="284"/>
      <c r="BN57" s="269"/>
      <c r="BO57" s="269"/>
      <c r="BP57" s="269"/>
      <c r="BQ57" s="269"/>
      <c r="BR57" s="269"/>
      <c r="BS57" s="269"/>
      <c r="BT57" s="269"/>
      <c r="BU57" s="269"/>
      <c r="BV57" s="269"/>
      <c r="BW57" s="269"/>
      <c r="BX57" s="285"/>
      <c r="BY57" s="370"/>
      <c r="BZ57" s="371"/>
      <c r="CA57" s="371"/>
      <c r="CB57" s="371"/>
      <c r="CC57" s="194"/>
      <c r="CD57" s="195"/>
      <c r="CE57" s="195"/>
      <c r="CF57" s="196"/>
    </row>
    <row r="58" spans="2:84" ht="15" customHeight="1">
      <c r="B58" s="217"/>
      <c r="C58" s="218"/>
      <c r="D58" s="218"/>
      <c r="E58" s="218"/>
      <c r="F58" s="218"/>
      <c r="G58" s="218"/>
      <c r="H58" s="218"/>
      <c r="I58" s="219"/>
      <c r="J58" s="226"/>
      <c r="K58" s="218"/>
      <c r="L58" s="218"/>
      <c r="M58" s="218"/>
      <c r="N58" s="218"/>
      <c r="O58" s="218"/>
      <c r="P58" s="218"/>
      <c r="Q58" s="218"/>
      <c r="R58" s="218"/>
      <c r="S58" s="218"/>
      <c r="T58" s="219"/>
      <c r="U58" s="229"/>
      <c r="V58" s="230"/>
      <c r="W58" s="230"/>
      <c r="X58" s="231"/>
      <c r="Y58" s="218"/>
      <c r="Z58" s="218"/>
      <c r="AA58" s="218"/>
      <c r="AB58" s="219"/>
      <c r="AC58" s="226"/>
      <c r="AD58" s="218"/>
      <c r="AE58" s="218"/>
      <c r="AF58" s="218"/>
      <c r="AG58" s="219"/>
      <c r="AH58" s="256"/>
      <c r="AI58" s="257"/>
      <c r="AJ58" s="257"/>
      <c r="AK58" s="258"/>
      <c r="AL58" s="274"/>
      <c r="AM58" s="275"/>
      <c r="AN58" s="275"/>
      <c r="AO58" s="275"/>
      <c r="AP58" s="275"/>
      <c r="AQ58" s="275"/>
      <c r="AR58" s="275"/>
      <c r="AS58" s="275"/>
      <c r="AT58" s="275"/>
      <c r="AU58" s="276"/>
      <c r="AV58" s="208"/>
      <c r="AW58" s="209"/>
      <c r="AX58" s="209"/>
      <c r="AY58" s="209"/>
      <c r="AZ58" s="209"/>
      <c r="BA58" s="209"/>
      <c r="BB58" s="209"/>
      <c r="BC58" s="209"/>
      <c r="BD58" s="210"/>
      <c r="BE58" s="271"/>
      <c r="BF58" s="272"/>
      <c r="BG58" s="272"/>
      <c r="BH58" s="272"/>
      <c r="BI58" s="272"/>
      <c r="BJ58" s="272"/>
      <c r="BK58" s="272"/>
      <c r="BL58" s="273"/>
      <c r="BM58" s="286"/>
      <c r="BN58" s="272"/>
      <c r="BO58" s="272"/>
      <c r="BP58" s="272"/>
      <c r="BQ58" s="272"/>
      <c r="BR58" s="272"/>
      <c r="BS58" s="272"/>
      <c r="BT58" s="272"/>
      <c r="BU58" s="272"/>
      <c r="BV58" s="272"/>
      <c r="BW58" s="272"/>
      <c r="BX58" s="287"/>
      <c r="BY58" s="370"/>
      <c r="BZ58" s="371"/>
      <c r="CA58" s="371"/>
      <c r="CB58" s="371"/>
      <c r="CC58" s="214"/>
      <c r="CD58" s="215"/>
      <c r="CE58" s="215"/>
      <c r="CF58" s="216"/>
    </row>
    <row r="59" spans="2:84" ht="14.25" customHeight="1" thickBot="1">
      <c r="B59" s="223"/>
      <c r="C59" s="224"/>
      <c r="D59" s="224"/>
      <c r="E59" s="224"/>
      <c r="F59" s="224"/>
      <c r="G59" s="224"/>
      <c r="H59" s="224"/>
      <c r="I59" s="225"/>
      <c r="J59" s="227"/>
      <c r="K59" s="221"/>
      <c r="L59" s="221"/>
      <c r="M59" s="221"/>
      <c r="N59" s="221"/>
      <c r="O59" s="221"/>
      <c r="P59" s="221"/>
      <c r="Q59" s="221"/>
      <c r="R59" s="221"/>
      <c r="S59" s="221"/>
      <c r="T59" s="222"/>
      <c r="U59" s="235"/>
      <c r="V59" s="236"/>
      <c r="W59" s="236"/>
      <c r="X59" s="237"/>
      <c r="Y59" s="221"/>
      <c r="Z59" s="221"/>
      <c r="AA59" s="221"/>
      <c r="AB59" s="222"/>
      <c r="AC59" s="228"/>
      <c r="AD59" s="224"/>
      <c r="AE59" s="224"/>
      <c r="AF59" s="224"/>
      <c r="AG59" s="225"/>
      <c r="AH59" s="259"/>
      <c r="AI59" s="260"/>
      <c r="AJ59" s="260"/>
      <c r="AK59" s="261"/>
      <c r="AL59" s="394"/>
      <c r="AM59" s="395"/>
      <c r="AN59" s="395"/>
      <c r="AO59" s="395"/>
      <c r="AP59" s="395"/>
      <c r="AQ59" s="395"/>
      <c r="AR59" s="395"/>
      <c r="AS59" s="395"/>
      <c r="AT59" s="395"/>
      <c r="AU59" s="396"/>
      <c r="AV59" s="211"/>
      <c r="AW59" s="212"/>
      <c r="AX59" s="212"/>
      <c r="AY59" s="212"/>
      <c r="AZ59" s="212"/>
      <c r="BA59" s="212"/>
      <c r="BB59" s="212"/>
      <c r="BC59" s="212"/>
      <c r="BD59" s="213"/>
      <c r="BE59" s="262"/>
      <c r="BF59" s="263"/>
      <c r="BG59" s="263"/>
      <c r="BH59" s="263"/>
      <c r="BI59" s="263"/>
      <c r="BJ59" s="263"/>
      <c r="BK59" s="263"/>
      <c r="BL59" s="264"/>
      <c r="BM59" s="280"/>
      <c r="BN59" s="263"/>
      <c r="BO59" s="263"/>
      <c r="BP59" s="263"/>
      <c r="BQ59" s="263"/>
      <c r="BR59" s="263"/>
      <c r="BS59" s="263"/>
      <c r="BT59" s="263"/>
      <c r="BU59" s="263"/>
      <c r="BV59" s="263"/>
      <c r="BW59" s="263"/>
      <c r="BX59" s="281"/>
      <c r="BY59" s="370"/>
      <c r="BZ59" s="371"/>
      <c r="CA59" s="371"/>
      <c r="CB59" s="371"/>
      <c r="CC59" s="191"/>
      <c r="CD59" s="192"/>
      <c r="CE59" s="192"/>
      <c r="CF59" s="193"/>
    </row>
    <row r="60" spans="2:84" ht="9.75" customHeight="1">
      <c r="B60" s="154"/>
      <c r="C60" s="155"/>
      <c r="D60" s="155"/>
      <c r="E60" s="155"/>
      <c r="F60" s="155"/>
      <c r="G60" s="155"/>
      <c r="H60" s="155"/>
      <c r="I60" s="155"/>
      <c r="J60" s="160">
        <f>INT(SUM(J52:T59)/1000)</f>
        <v>0</v>
      </c>
      <c r="K60" s="161"/>
      <c r="L60" s="161"/>
      <c r="M60" s="161"/>
      <c r="N60" s="161"/>
      <c r="O60" s="161"/>
      <c r="P60" s="161"/>
      <c r="Q60" s="161"/>
      <c r="R60" s="161"/>
      <c r="S60" s="161"/>
      <c r="T60" s="162"/>
      <c r="U60" s="169" t="s">
        <v>36</v>
      </c>
      <c r="V60" s="169"/>
      <c r="W60" s="169"/>
      <c r="X60" s="169"/>
      <c r="Y60" s="172">
        <f>IF(AL60&gt;0,AC60+AL60,AC60+AI44)</f>
        <v>0</v>
      </c>
      <c r="Z60" s="173"/>
      <c r="AA60" s="173"/>
      <c r="AB60" s="174"/>
      <c r="AC60" s="181">
        <f>INT(SUM(AC52,AC53,AC56,AC58)/1000)</f>
        <v>0</v>
      </c>
      <c r="AD60" s="181"/>
      <c r="AE60" s="181"/>
      <c r="AF60" s="181"/>
      <c r="AG60" s="181"/>
      <c r="AH60" s="184" t="s">
        <v>36</v>
      </c>
      <c r="AI60" s="185"/>
      <c r="AJ60" s="185"/>
      <c r="AK60" s="186"/>
      <c r="AL60" s="200">
        <f>INT(SUM(AL56,AL58)/1000)</f>
        <v>0</v>
      </c>
      <c r="AM60" s="201"/>
      <c r="AN60" s="201"/>
      <c r="AO60" s="201"/>
      <c r="AP60" s="201"/>
      <c r="AQ60" s="201"/>
      <c r="AR60" s="201"/>
      <c r="AS60" s="201"/>
      <c r="AT60" s="201"/>
      <c r="AU60" s="202"/>
      <c r="AV60" s="200">
        <f>INT(SUM(AV56,AV58)/1000)</f>
        <v>0</v>
      </c>
      <c r="AW60" s="201"/>
      <c r="AX60" s="201"/>
      <c r="AY60" s="201"/>
      <c r="AZ60" s="201"/>
      <c r="BA60" s="201"/>
      <c r="BB60" s="201"/>
      <c r="BC60" s="201"/>
      <c r="BD60" s="206"/>
      <c r="BE60" s="265"/>
      <c r="BF60" s="266"/>
      <c r="BG60" s="266"/>
      <c r="BH60" s="266"/>
      <c r="BI60" s="266"/>
      <c r="BJ60" s="266"/>
      <c r="BK60" s="266"/>
      <c r="BL60" s="267"/>
      <c r="BM60" s="282"/>
      <c r="BN60" s="266"/>
      <c r="BO60" s="266"/>
      <c r="BP60" s="266"/>
      <c r="BQ60" s="266"/>
      <c r="BR60" s="266"/>
      <c r="BS60" s="266"/>
      <c r="BT60" s="266"/>
      <c r="BU60" s="266"/>
      <c r="BV60" s="266"/>
      <c r="BW60" s="266"/>
      <c r="BX60" s="283"/>
      <c r="BY60" s="370"/>
      <c r="BZ60" s="371"/>
      <c r="CA60" s="371"/>
      <c r="CB60" s="371"/>
      <c r="CC60" s="194"/>
      <c r="CD60" s="195"/>
      <c r="CE60" s="195"/>
      <c r="CF60" s="196"/>
    </row>
    <row r="61" spans="2:84" ht="22.5" customHeight="1" thickBot="1">
      <c r="B61" s="156"/>
      <c r="C61" s="157"/>
      <c r="D61" s="157"/>
      <c r="E61" s="157"/>
      <c r="F61" s="157"/>
      <c r="G61" s="157"/>
      <c r="H61" s="157"/>
      <c r="I61" s="157"/>
      <c r="J61" s="163"/>
      <c r="K61" s="164"/>
      <c r="L61" s="164"/>
      <c r="M61" s="164"/>
      <c r="N61" s="164"/>
      <c r="O61" s="164"/>
      <c r="P61" s="164"/>
      <c r="Q61" s="164"/>
      <c r="R61" s="164"/>
      <c r="S61" s="164"/>
      <c r="T61" s="165"/>
      <c r="U61" s="170"/>
      <c r="V61" s="170"/>
      <c r="W61" s="170"/>
      <c r="X61" s="170"/>
      <c r="Y61" s="175"/>
      <c r="Z61" s="176"/>
      <c r="AA61" s="176"/>
      <c r="AB61" s="177"/>
      <c r="AC61" s="182"/>
      <c r="AD61" s="182"/>
      <c r="AE61" s="182"/>
      <c r="AF61" s="182"/>
      <c r="AG61" s="182"/>
      <c r="AH61" s="187"/>
      <c r="AI61" s="170"/>
      <c r="AJ61" s="170"/>
      <c r="AK61" s="188"/>
      <c r="AL61" s="203"/>
      <c r="AM61" s="204"/>
      <c r="AN61" s="204"/>
      <c r="AO61" s="204"/>
      <c r="AP61" s="204"/>
      <c r="AQ61" s="204"/>
      <c r="AR61" s="204"/>
      <c r="AS61" s="204"/>
      <c r="AT61" s="204"/>
      <c r="AU61" s="205"/>
      <c r="AV61" s="203"/>
      <c r="AW61" s="204"/>
      <c r="AX61" s="204"/>
      <c r="AY61" s="204"/>
      <c r="AZ61" s="204"/>
      <c r="BA61" s="204"/>
      <c r="BB61" s="204"/>
      <c r="BC61" s="204"/>
      <c r="BD61" s="207"/>
      <c r="BE61" s="271"/>
      <c r="BF61" s="272"/>
      <c r="BG61" s="272"/>
      <c r="BH61" s="272"/>
      <c r="BI61" s="272"/>
      <c r="BJ61" s="272"/>
      <c r="BK61" s="272"/>
      <c r="BL61" s="273"/>
      <c r="BM61" s="286"/>
      <c r="BN61" s="272"/>
      <c r="BO61" s="272"/>
      <c r="BP61" s="272"/>
      <c r="BQ61" s="272"/>
      <c r="BR61" s="272"/>
      <c r="BS61" s="272"/>
      <c r="BT61" s="272"/>
      <c r="BU61" s="272"/>
      <c r="BV61" s="272"/>
      <c r="BW61" s="272"/>
      <c r="BX61" s="287"/>
      <c r="BY61" s="370"/>
      <c r="BZ61" s="371"/>
      <c r="CA61" s="371"/>
      <c r="CB61" s="371"/>
      <c r="CC61" s="197"/>
      <c r="CD61" s="198"/>
      <c r="CE61" s="198"/>
      <c r="CF61" s="199"/>
    </row>
    <row r="62" spans="2:84" ht="18.75" customHeight="1" thickBot="1">
      <c r="B62" s="158"/>
      <c r="C62" s="159"/>
      <c r="D62" s="159"/>
      <c r="E62" s="159"/>
      <c r="F62" s="159"/>
      <c r="G62" s="159"/>
      <c r="H62" s="159"/>
      <c r="I62" s="159"/>
      <c r="J62" s="166"/>
      <c r="K62" s="167"/>
      <c r="L62" s="167"/>
      <c r="M62" s="167"/>
      <c r="N62" s="167"/>
      <c r="O62" s="167"/>
      <c r="P62" s="167"/>
      <c r="Q62" s="167"/>
      <c r="R62" s="167"/>
      <c r="S62" s="167"/>
      <c r="T62" s="168"/>
      <c r="U62" s="171"/>
      <c r="V62" s="171"/>
      <c r="W62" s="171"/>
      <c r="X62" s="171"/>
      <c r="Y62" s="178"/>
      <c r="Z62" s="179"/>
      <c r="AA62" s="179"/>
      <c r="AB62" s="180"/>
      <c r="AC62" s="183"/>
      <c r="AD62" s="183"/>
      <c r="AE62" s="183"/>
      <c r="AF62" s="183"/>
      <c r="AG62" s="183"/>
      <c r="AH62" s="189"/>
      <c r="AI62" s="171"/>
      <c r="AJ62" s="171"/>
      <c r="AK62" s="190"/>
      <c r="AL62" s="143"/>
      <c r="AM62" s="144"/>
      <c r="AN62" s="144"/>
      <c r="AO62" s="144"/>
      <c r="AP62" s="144"/>
      <c r="AQ62" s="144"/>
      <c r="AR62" s="144"/>
      <c r="AS62" s="144"/>
      <c r="AT62" s="144"/>
      <c r="AU62" s="145"/>
      <c r="AV62" s="143"/>
      <c r="AW62" s="146"/>
      <c r="AX62" s="144"/>
      <c r="AY62" s="144"/>
      <c r="AZ62" s="144"/>
      <c r="BA62" s="144"/>
      <c r="BB62" s="144"/>
      <c r="BC62" s="144"/>
      <c r="BD62" s="147"/>
      <c r="BE62" s="148"/>
      <c r="BF62" s="149"/>
      <c r="BG62" s="149"/>
      <c r="BH62" s="149"/>
      <c r="BI62" s="149"/>
      <c r="BJ62" s="149"/>
      <c r="BK62" s="149"/>
      <c r="BL62" s="149"/>
      <c r="BM62" s="149"/>
      <c r="BN62" s="149"/>
      <c r="BO62" s="149"/>
      <c r="BP62" s="149"/>
      <c r="BQ62" s="149"/>
      <c r="BR62" s="149"/>
      <c r="BS62" s="149"/>
      <c r="BT62" s="149"/>
      <c r="BU62" s="149"/>
      <c r="BV62" s="149"/>
      <c r="BW62" s="149"/>
      <c r="BX62" s="150"/>
      <c r="CC62" s="151"/>
      <c r="CD62" s="152"/>
      <c r="CE62" s="152"/>
      <c r="CF62" s="153"/>
    </row>
    <row r="68" spans="36:36">
      <c r="AJ68" s="62"/>
    </row>
  </sheetData>
  <sheetProtection selectLockedCells="1"/>
  <mergeCells count="530">
    <mergeCell ref="B2:X2"/>
    <mergeCell ref="Y2:AR4"/>
    <mergeCell ref="AS2:AX4"/>
    <mergeCell ref="AY2:CF4"/>
    <mergeCell ref="B3:I3"/>
    <mergeCell ref="J3:X3"/>
    <mergeCell ref="B4:X4"/>
    <mergeCell ref="CF5:CF16"/>
    <mergeCell ref="B6:D8"/>
    <mergeCell ref="AZ6:BT15"/>
    <mergeCell ref="E7:E8"/>
    <mergeCell ref="F7:F8"/>
    <mergeCell ref="G7:H8"/>
    <mergeCell ref="I7:I8"/>
    <mergeCell ref="J7:K8"/>
    <mergeCell ref="L7:L8"/>
    <mergeCell ref="M7:M8"/>
    <mergeCell ref="AR5:AS7"/>
    <mergeCell ref="AT5:AX7"/>
    <mergeCell ref="AY5:AY17"/>
    <mergeCell ref="AZ5:BT5"/>
    <mergeCell ref="BU5:BW16"/>
    <mergeCell ref="BX5:CE5"/>
    <mergeCell ref="CC12:CC13"/>
    <mergeCell ref="Y8:Z8"/>
    <mergeCell ref="AA8:AB8"/>
    <mergeCell ref="AK5:AL7"/>
    <mergeCell ref="AM5:AO7"/>
    <mergeCell ref="AK15:AU17"/>
    <mergeCell ref="AV15:AX17"/>
    <mergeCell ref="AZ16:BI16"/>
    <mergeCell ref="CD12:CE13"/>
    <mergeCell ref="AS13:AV14"/>
    <mergeCell ref="AX13:AX14"/>
    <mergeCell ref="X5:Y7"/>
    <mergeCell ref="Z5:AH7"/>
    <mergeCell ref="AI5:AI7"/>
    <mergeCell ref="AJ5:AJ7"/>
    <mergeCell ref="AE8:AF8"/>
    <mergeCell ref="AG8:AX8"/>
    <mergeCell ref="BX8:CE8"/>
    <mergeCell ref="AF13:AR14"/>
    <mergeCell ref="X9:Y12"/>
    <mergeCell ref="Z9:AX12"/>
    <mergeCell ref="BX10:CE10"/>
    <mergeCell ref="X13:AC14"/>
    <mergeCell ref="AD13:AE14"/>
    <mergeCell ref="AZ17:CF18"/>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Y18"/>
    <mergeCell ref="B14:E16"/>
    <mergeCell ref="I11:I16"/>
    <mergeCell ref="J11:K16"/>
    <mergeCell ref="BX14:CC15"/>
    <mergeCell ref="CD14:CE15"/>
    <mergeCell ref="X15:Y17"/>
    <mergeCell ref="Z15:AD17"/>
    <mergeCell ref="AE15:AF17"/>
    <mergeCell ref="AG15:AJ17"/>
    <mergeCell ref="BR16:BS16"/>
    <mergeCell ref="BX16:CC16"/>
    <mergeCell ref="P11:P16"/>
    <mergeCell ref="Q11:Q16"/>
    <mergeCell ref="R11:R16"/>
    <mergeCell ref="S11:T16"/>
    <mergeCell ref="U11:U16"/>
    <mergeCell ref="BX11:CB13"/>
    <mergeCell ref="L11:L16"/>
    <mergeCell ref="M11:M16"/>
    <mergeCell ref="N11:N16"/>
    <mergeCell ref="O11:O16"/>
    <mergeCell ref="BJ16:BM16"/>
    <mergeCell ref="BN16:BO16"/>
    <mergeCell ref="BP16:BQ16"/>
    <mergeCell ref="AO20:CF20"/>
    <mergeCell ref="H21:S21"/>
    <mergeCell ref="T21:Y21"/>
    <mergeCell ref="Z21:AD21"/>
    <mergeCell ref="AE21:AM21"/>
    <mergeCell ref="AO21:AZ21"/>
    <mergeCell ref="BA21:BF21"/>
    <mergeCell ref="BG21:CF21"/>
    <mergeCell ref="B19:Y19"/>
    <mergeCell ref="Z19:AC19"/>
    <mergeCell ref="AD19:AE19"/>
    <mergeCell ref="AF19:BE19"/>
    <mergeCell ref="BG19:CF19"/>
    <mergeCell ref="B20:G25"/>
    <mergeCell ref="H20:O20"/>
    <mergeCell ref="P20:AH20"/>
    <mergeCell ref="AI20:AM20"/>
    <mergeCell ref="BD26:BF26"/>
    <mergeCell ref="BG26:BK26"/>
    <mergeCell ref="BL26:BT26"/>
    <mergeCell ref="BU26:BY26"/>
    <mergeCell ref="BZ26:CF26"/>
    <mergeCell ref="AS26:AZ26"/>
    <mergeCell ref="BA26:BC26"/>
    <mergeCell ref="BA27:BC27"/>
    <mergeCell ref="BD27:BF27"/>
    <mergeCell ref="BG27:BK27"/>
    <mergeCell ref="BL27:BT27"/>
    <mergeCell ref="BU27:BY27"/>
    <mergeCell ref="BZ27:CF27"/>
    <mergeCell ref="AS27:AZ27"/>
    <mergeCell ref="BG22:BT22"/>
    <mergeCell ref="BU22:CF25"/>
    <mergeCell ref="H23:S25"/>
    <mergeCell ref="T23:Y25"/>
    <mergeCell ref="Z23:AD25"/>
    <mergeCell ref="AE23:AM25"/>
    <mergeCell ref="BA23:BF25"/>
    <mergeCell ref="BG23:BT25"/>
    <mergeCell ref="H22:S22"/>
    <mergeCell ref="T22:Y22"/>
    <mergeCell ref="Z22:AD22"/>
    <mergeCell ref="AE22:AM22"/>
    <mergeCell ref="AO22:AZ25"/>
    <mergeCell ref="BA22:BF22"/>
    <mergeCell ref="B27:G27"/>
    <mergeCell ref="H27:K27"/>
    <mergeCell ref="L27:S27"/>
    <mergeCell ref="T27:V27"/>
    <mergeCell ref="W27:Y27"/>
    <mergeCell ref="AB26:AD26"/>
    <mergeCell ref="AE26:AH26"/>
    <mergeCell ref="AI26:AM26"/>
    <mergeCell ref="AO26:AR26"/>
    <mergeCell ref="E26:G26"/>
    <mergeCell ref="H26:K26"/>
    <mergeCell ref="L26:S26"/>
    <mergeCell ref="T26:V26"/>
    <mergeCell ref="W26:Y26"/>
    <mergeCell ref="Z26:AA26"/>
    <mergeCell ref="AN20:AN47"/>
    <mergeCell ref="Z27:AA27"/>
    <mergeCell ref="AB27:AD27"/>
    <mergeCell ref="AE27:AH27"/>
    <mergeCell ref="AI27:AM27"/>
    <mergeCell ref="AO27:AR27"/>
    <mergeCell ref="B44:G47"/>
    <mergeCell ref="H44:K47"/>
    <mergeCell ref="L44:S47"/>
    <mergeCell ref="BD28:BF28"/>
    <mergeCell ref="BG28:BK28"/>
    <mergeCell ref="BL28:BT28"/>
    <mergeCell ref="BU28:BY28"/>
    <mergeCell ref="BZ28:CF28"/>
    <mergeCell ref="AS28:AZ28"/>
    <mergeCell ref="BA28:BC28"/>
    <mergeCell ref="B29:G29"/>
    <mergeCell ref="H29:K29"/>
    <mergeCell ref="L29:S29"/>
    <mergeCell ref="T29:V29"/>
    <mergeCell ref="W29:Y29"/>
    <mergeCell ref="AB28:AD28"/>
    <mergeCell ref="AE28:AH28"/>
    <mergeCell ref="AI28:AM28"/>
    <mergeCell ref="AO28:AR28"/>
    <mergeCell ref="B28:G28"/>
    <mergeCell ref="H28:K28"/>
    <mergeCell ref="L28:S28"/>
    <mergeCell ref="T28:V28"/>
    <mergeCell ref="W28:Y28"/>
    <mergeCell ref="Z28:AA28"/>
    <mergeCell ref="BA29:BC29"/>
    <mergeCell ref="BD29:BF29"/>
    <mergeCell ref="BG29:BK29"/>
    <mergeCell ref="BL29:BT29"/>
    <mergeCell ref="BU29:BY29"/>
    <mergeCell ref="BZ29:CF29"/>
    <mergeCell ref="Z29:AA29"/>
    <mergeCell ref="AB29:AD29"/>
    <mergeCell ref="AE29:AH29"/>
    <mergeCell ref="AI29:AM29"/>
    <mergeCell ref="AO29:AR29"/>
    <mergeCell ref="AS29:AZ29"/>
    <mergeCell ref="BD30:BF30"/>
    <mergeCell ref="BG30:BK30"/>
    <mergeCell ref="BL30:BT30"/>
    <mergeCell ref="BU30:BY30"/>
    <mergeCell ref="BZ30:CF30"/>
    <mergeCell ref="B31:G31"/>
    <mergeCell ref="H31:K31"/>
    <mergeCell ref="L31:S31"/>
    <mergeCell ref="T31:V31"/>
    <mergeCell ref="W31:Y31"/>
    <mergeCell ref="AB30:AD30"/>
    <mergeCell ref="AE30:AH30"/>
    <mergeCell ref="AI30:AM30"/>
    <mergeCell ref="AO30:AR30"/>
    <mergeCell ref="AS30:AZ30"/>
    <mergeCell ref="BA30:BC30"/>
    <mergeCell ref="B30:G30"/>
    <mergeCell ref="H30:K30"/>
    <mergeCell ref="L30:S30"/>
    <mergeCell ref="T30:V30"/>
    <mergeCell ref="W30:Y30"/>
    <mergeCell ref="Z30:AA30"/>
    <mergeCell ref="BA31:BC31"/>
    <mergeCell ref="BD31:BF31"/>
    <mergeCell ref="BG31:BK31"/>
    <mergeCell ref="BL31:BT31"/>
    <mergeCell ref="BU31:BY31"/>
    <mergeCell ref="BZ31:CF31"/>
    <mergeCell ref="Z31:AA31"/>
    <mergeCell ref="AB31:AD31"/>
    <mergeCell ref="AE31:AH31"/>
    <mergeCell ref="AI31:AM31"/>
    <mergeCell ref="AO31:AR31"/>
    <mergeCell ref="AS31:AZ31"/>
    <mergeCell ref="BD32:BF32"/>
    <mergeCell ref="BG32:BK32"/>
    <mergeCell ref="BL32:BT32"/>
    <mergeCell ref="BU32:BY32"/>
    <mergeCell ref="BZ32:CF32"/>
    <mergeCell ref="F33:G33"/>
    <mergeCell ref="H33:K33"/>
    <mergeCell ref="L33:S33"/>
    <mergeCell ref="T33:V33"/>
    <mergeCell ref="W33:Y33"/>
    <mergeCell ref="AB32:AD32"/>
    <mergeCell ref="AE32:AH32"/>
    <mergeCell ref="AI32:AM32"/>
    <mergeCell ref="AO32:AR32"/>
    <mergeCell ref="AS32:AZ32"/>
    <mergeCell ref="BA32:BC32"/>
    <mergeCell ref="F32:G32"/>
    <mergeCell ref="H32:K32"/>
    <mergeCell ref="L32:S32"/>
    <mergeCell ref="T32:V32"/>
    <mergeCell ref="W32:Y32"/>
    <mergeCell ref="Z32:AA32"/>
    <mergeCell ref="BA33:BC33"/>
    <mergeCell ref="BD33:BF33"/>
    <mergeCell ref="BG33:BK33"/>
    <mergeCell ref="BL33:BT33"/>
    <mergeCell ref="BU33:BY33"/>
    <mergeCell ref="BZ33:CF33"/>
    <mergeCell ref="Z33:AA33"/>
    <mergeCell ref="AB33:AD33"/>
    <mergeCell ref="AE33:AH33"/>
    <mergeCell ref="AI33:AM33"/>
    <mergeCell ref="AO33:AR33"/>
    <mergeCell ref="AS33:AZ33"/>
    <mergeCell ref="BD34:BF34"/>
    <mergeCell ref="BG34:BK34"/>
    <mergeCell ref="BL34:BT34"/>
    <mergeCell ref="BU34:BY34"/>
    <mergeCell ref="BZ34:CF34"/>
    <mergeCell ref="E35:G35"/>
    <mergeCell ref="H35:K35"/>
    <mergeCell ref="L35:S35"/>
    <mergeCell ref="T35:V35"/>
    <mergeCell ref="W35:Y35"/>
    <mergeCell ref="AB34:AD34"/>
    <mergeCell ref="AE34:AH34"/>
    <mergeCell ref="AI34:AM34"/>
    <mergeCell ref="AO34:AR34"/>
    <mergeCell ref="AS34:AZ34"/>
    <mergeCell ref="BA34:BC34"/>
    <mergeCell ref="B34:G34"/>
    <mergeCell ref="H34:K34"/>
    <mergeCell ref="L34:S34"/>
    <mergeCell ref="T34:V34"/>
    <mergeCell ref="W34:Y34"/>
    <mergeCell ref="Z34:AA34"/>
    <mergeCell ref="BA35:BC35"/>
    <mergeCell ref="BD35:BF35"/>
    <mergeCell ref="BG35:BK35"/>
    <mergeCell ref="BL35:BT35"/>
    <mergeCell ref="BU35:BY35"/>
    <mergeCell ref="BZ35:CF35"/>
    <mergeCell ref="Z35:AA35"/>
    <mergeCell ref="AB35:AD35"/>
    <mergeCell ref="AE35:AH35"/>
    <mergeCell ref="AI35:AM35"/>
    <mergeCell ref="AO35:AR35"/>
    <mergeCell ref="AS35:AZ35"/>
    <mergeCell ref="BD36:BF36"/>
    <mergeCell ref="BG36:BK36"/>
    <mergeCell ref="BL36:BT36"/>
    <mergeCell ref="BU36:BY36"/>
    <mergeCell ref="BZ36:CF36"/>
    <mergeCell ref="B37:G37"/>
    <mergeCell ref="H37:K37"/>
    <mergeCell ref="L37:S37"/>
    <mergeCell ref="T37:V37"/>
    <mergeCell ref="W37:Y37"/>
    <mergeCell ref="AB36:AD36"/>
    <mergeCell ref="AE36:AH36"/>
    <mergeCell ref="AI36:AM36"/>
    <mergeCell ref="AO36:AR36"/>
    <mergeCell ref="AS36:AZ36"/>
    <mergeCell ref="BA36:BC36"/>
    <mergeCell ref="B36:G36"/>
    <mergeCell ref="H36:K36"/>
    <mergeCell ref="L36:S36"/>
    <mergeCell ref="T36:V36"/>
    <mergeCell ref="W36:Y36"/>
    <mergeCell ref="Z36:AA36"/>
    <mergeCell ref="BA37:BC37"/>
    <mergeCell ref="BD37:BF37"/>
    <mergeCell ref="BG37:BK37"/>
    <mergeCell ref="BL37:BT37"/>
    <mergeCell ref="BU37:BY37"/>
    <mergeCell ref="BZ37:CF37"/>
    <mergeCell ref="Z37:AA37"/>
    <mergeCell ref="AB37:AD37"/>
    <mergeCell ref="AE37:AH37"/>
    <mergeCell ref="AI37:AM37"/>
    <mergeCell ref="AO37:AR37"/>
    <mergeCell ref="AS37:AZ37"/>
    <mergeCell ref="BD38:BF38"/>
    <mergeCell ref="BG38:BK38"/>
    <mergeCell ref="BL38:BT38"/>
    <mergeCell ref="BU38:BY38"/>
    <mergeCell ref="BZ38:CF38"/>
    <mergeCell ref="B39:G39"/>
    <mergeCell ref="H39:K39"/>
    <mergeCell ref="L39:S39"/>
    <mergeCell ref="T39:V39"/>
    <mergeCell ref="W39:Y39"/>
    <mergeCell ref="AB38:AD38"/>
    <mergeCell ref="AE38:AH38"/>
    <mergeCell ref="AI38:AM38"/>
    <mergeCell ref="AO38:AR38"/>
    <mergeCell ref="AS38:AZ38"/>
    <mergeCell ref="BA38:BC38"/>
    <mergeCell ref="E38:G38"/>
    <mergeCell ref="H38:K38"/>
    <mergeCell ref="L38:S38"/>
    <mergeCell ref="T38:V38"/>
    <mergeCell ref="W38:Y38"/>
    <mergeCell ref="Z38:AA38"/>
    <mergeCell ref="BA39:BC39"/>
    <mergeCell ref="BD39:BF39"/>
    <mergeCell ref="BG39:BK39"/>
    <mergeCell ref="BL39:BT39"/>
    <mergeCell ref="BU39:BY39"/>
    <mergeCell ref="BZ39:CF39"/>
    <mergeCell ref="Z39:AA39"/>
    <mergeCell ref="AB39:AD39"/>
    <mergeCell ref="AE39:AH39"/>
    <mergeCell ref="AI39:AM39"/>
    <mergeCell ref="AO39:AR39"/>
    <mergeCell ref="AS39:AZ39"/>
    <mergeCell ref="BD40:BF40"/>
    <mergeCell ref="BG40:BK40"/>
    <mergeCell ref="BL40:BT40"/>
    <mergeCell ref="BU40:BY40"/>
    <mergeCell ref="BZ40:CF40"/>
    <mergeCell ref="F41:G41"/>
    <mergeCell ref="H41:K41"/>
    <mergeCell ref="L41:S41"/>
    <mergeCell ref="T41:V41"/>
    <mergeCell ref="W41:Y41"/>
    <mergeCell ref="AB40:AD40"/>
    <mergeCell ref="AE40:AH40"/>
    <mergeCell ref="AI40:AM40"/>
    <mergeCell ref="AO40:AR40"/>
    <mergeCell ref="AS40:AZ40"/>
    <mergeCell ref="BA40:BC40"/>
    <mergeCell ref="B40:G40"/>
    <mergeCell ref="H40:K40"/>
    <mergeCell ref="L40:S40"/>
    <mergeCell ref="T40:V40"/>
    <mergeCell ref="W40:Y40"/>
    <mergeCell ref="Z40:AA40"/>
    <mergeCell ref="BA41:BC41"/>
    <mergeCell ref="BD41:BF41"/>
    <mergeCell ref="BG41:BK41"/>
    <mergeCell ref="BL41:BT41"/>
    <mergeCell ref="BU41:BY41"/>
    <mergeCell ref="BZ41:CF41"/>
    <mergeCell ref="Z41:AA41"/>
    <mergeCell ref="AB41:AD41"/>
    <mergeCell ref="AE41:AH41"/>
    <mergeCell ref="AI41:AM41"/>
    <mergeCell ref="AO41:AR41"/>
    <mergeCell ref="AS41:AZ41"/>
    <mergeCell ref="BD42:BF42"/>
    <mergeCell ref="BG42:BK42"/>
    <mergeCell ref="BL42:BT42"/>
    <mergeCell ref="BU42:BY42"/>
    <mergeCell ref="BZ42:CF42"/>
    <mergeCell ref="B43:G43"/>
    <mergeCell ref="H43:K43"/>
    <mergeCell ref="L43:S43"/>
    <mergeCell ref="T43:V43"/>
    <mergeCell ref="W43:Y43"/>
    <mergeCell ref="AB42:AD42"/>
    <mergeCell ref="AE42:AH42"/>
    <mergeCell ref="AI42:AM42"/>
    <mergeCell ref="AO42:AR42"/>
    <mergeCell ref="AS42:AZ42"/>
    <mergeCell ref="BA42:BC42"/>
    <mergeCell ref="F42:G42"/>
    <mergeCell ref="H42:K42"/>
    <mergeCell ref="L42:S42"/>
    <mergeCell ref="T42:V42"/>
    <mergeCell ref="W42:Y42"/>
    <mergeCell ref="Z42:AA42"/>
    <mergeCell ref="BA43:BC43"/>
    <mergeCell ref="BD43:BF43"/>
    <mergeCell ref="BG43:BK43"/>
    <mergeCell ref="BL43:BT43"/>
    <mergeCell ref="BU43:BY43"/>
    <mergeCell ref="BZ43:CF43"/>
    <mergeCell ref="Z43:AA43"/>
    <mergeCell ref="AB43:AD43"/>
    <mergeCell ref="AE43:AH43"/>
    <mergeCell ref="AI43:AM43"/>
    <mergeCell ref="AO43:AR43"/>
    <mergeCell ref="AS43:AZ43"/>
    <mergeCell ref="BZ44:CF45"/>
    <mergeCell ref="AI45:AM46"/>
    <mergeCell ref="BL45:BT46"/>
    <mergeCell ref="BG46:BK47"/>
    <mergeCell ref="BU46:BY47"/>
    <mergeCell ref="BZ46:CF47"/>
    <mergeCell ref="AB44:AD47"/>
    <mergeCell ref="AE44:AH45"/>
    <mergeCell ref="AI44:AM44"/>
    <mergeCell ref="AO44:AR47"/>
    <mergeCell ref="AS44:AZ47"/>
    <mergeCell ref="BA44:BC47"/>
    <mergeCell ref="AE47:AH47"/>
    <mergeCell ref="AI47:AM47"/>
    <mergeCell ref="BL47:BT47"/>
    <mergeCell ref="BD44:BF47"/>
    <mergeCell ref="BG44:BK45"/>
    <mergeCell ref="BL44:BT44"/>
    <mergeCell ref="T44:V47"/>
    <mergeCell ref="W44:Y47"/>
    <mergeCell ref="Z44:AA47"/>
    <mergeCell ref="AR48:BD49"/>
    <mergeCell ref="BE48:BX51"/>
    <mergeCell ref="BY48:CB61"/>
    <mergeCell ref="B52:I52"/>
    <mergeCell ref="J52:T52"/>
    <mergeCell ref="U52:X52"/>
    <mergeCell ref="Y52:AB52"/>
    <mergeCell ref="AC52:AG52"/>
    <mergeCell ref="AH52:AK52"/>
    <mergeCell ref="AL52:AU52"/>
    <mergeCell ref="AV52:BD52"/>
    <mergeCell ref="BM52:BX54"/>
    <mergeCell ref="BE59:BL61"/>
    <mergeCell ref="BM59:BX61"/>
    <mergeCell ref="B48:D49"/>
    <mergeCell ref="E48:F49"/>
    <mergeCell ref="BE52:BL54"/>
    <mergeCell ref="AL58:AU59"/>
    <mergeCell ref="AH56:AK57"/>
    <mergeCell ref="AV56:BD57"/>
    <mergeCell ref="BU44:BY45"/>
    <mergeCell ref="CC48:CF48"/>
    <mergeCell ref="CC49:CF51"/>
    <mergeCell ref="B50:I51"/>
    <mergeCell ref="J50:T51"/>
    <mergeCell ref="Y50:AB51"/>
    <mergeCell ref="AC50:AG51"/>
    <mergeCell ref="AH50:AK51"/>
    <mergeCell ref="AL50:AU51"/>
    <mergeCell ref="AV50:BD51"/>
    <mergeCell ref="G48:T49"/>
    <mergeCell ref="U48:X51"/>
    <mergeCell ref="Y48:AA49"/>
    <mergeCell ref="AB48:AB49"/>
    <mergeCell ref="AC48:AG49"/>
    <mergeCell ref="AH48:AJ49"/>
    <mergeCell ref="AL48:AO49"/>
    <mergeCell ref="CC52:CF54"/>
    <mergeCell ref="B53:I55"/>
    <mergeCell ref="J53:T55"/>
    <mergeCell ref="U53:X55"/>
    <mergeCell ref="Y53:AB55"/>
    <mergeCell ref="AC53:AG55"/>
    <mergeCell ref="AH53:AK55"/>
    <mergeCell ref="AL53:AU55"/>
    <mergeCell ref="B58:I59"/>
    <mergeCell ref="J58:T59"/>
    <mergeCell ref="U58:X59"/>
    <mergeCell ref="Y58:AB59"/>
    <mergeCell ref="AC58:AG59"/>
    <mergeCell ref="AH58:AK59"/>
    <mergeCell ref="BE55:BL58"/>
    <mergeCell ref="B56:I57"/>
    <mergeCell ref="J56:T57"/>
    <mergeCell ref="U56:X57"/>
    <mergeCell ref="Y56:AB57"/>
    <mergeCell ref="AC56:AG57"/>
    <mergeCell ref="AL56:AU57"/>
    <mergeCell ref="BM55:BX58"/>
    <mergeCell ref="CC55:CF58"/>
    <mergeCell ref="AV53:BD55"/>
    <mergeCell ref="AL62:AU62"/>
    <mergeCell ref="AV62:BD62"/>
    <mergeCell ref="BE62:BX62"/>
    <mergeCell ref="CC62:CF62"/>
    <mergeCell ref="B60:I62"/>
    <mergeCell ref="J60:T62"/>
    <mergeCell ref="U60:X62"/>
    <mergeCell ref="Y60:AB62"/>
    <mergeCell ref="AC60:AG62"/>
    <mergeCell ref="AH60:AK62"/>
    <mergeCell ref="CC59:CF61"/>
    <mergeCell ref="AL60:AU61"/>
    <mergeCell ref="AV60:BD61"/>
    <mergeCell ref="AV58:BD59"/>
  </mergeCells>
  <phoneticPr fontId="1"/>
  <printOptions horizontalCentered="1" verticalCentered="1"/>
  <pageMargins left="0" right="0" top="0" bottom="0" header="0.31496062992125984" footer="0.31496062992125984"/>
  <pageSetup paperSize="12" scale="9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 r:id="rId4" name="Check Box 1">
              <controlPr locked="0" defaultSize="0" autoFill="0" autoLine="0" autoPict="0">
                <anchor moveWithCells="1" sizeWithCells="1">
                  <from>
                    <xdr:col>81</xdr:col>
                    <xdr:colOff>0</xdr:colOff>
                    <xdr:row>6</xdr:row>
                    <xdr:rowOff>57150</xdr:rowOff>
                  </from>
                  <to>
                    <xdr:col>82</xdr:col>
                    <xdr:colOff>57150</xdr:colOff>
                    <xdr:row>8</xdr:row>
                    <xdr:rowOff>9525</xdr:rowOff>
                  </to>
                </anchor>
              </controlPr>
            </control>
          </mc:Choice>
        </mc:AlternateContent>
        <mc:AlternateContent xmlns:mc="http://schemas.openxmlformats.org/markup-compatibility/2006">
          <mc:Choice Requires="x14">
            <control shapeId="25" r:id="rId5" name="Check Box 2">
              <controlPr locked="0" defaultSize="0" autoFill="0" autoLine="0" autoPict="0">
                <anchor moveWithCells="1" sizeWithCells="1">
                  <from>
                    <xdr:col>75</xdr:col>
                    <xdr:colOff>28575</xdr:colOff>
                    <xdr:row>12</xdr:row>
                    <xdr:rowOff>66675</xdr:rowOff>
                  </from>
                  <to>
                    <xdr:col>77</xdr:col>
                    <xdr:colOff>19050</xdr:colOff>
                    <xdr:row>15</xdr:row>
                    <xdr:rowOff>19050</xdr:rowOff>
                  </to>
                </anchor>
              </controlPr>
            </control>
          </mc:Choice>
        </mc:AlternateContent>
        <mc:AlternateContent xmlns:mc="http://schemas.openxmlformats.org/markup-compatibility/2006">
          <mc:Choice Requires="x14">
            <control shapeId="26" r:id="rId6" name="Check Box 3">
              <controlPr locked="0" defaultSize="0" autoFill="0" autoLine="0" autoPict="0">
                <anchor moveWithCells="1" sizeWithCells="1">
                  <from>
                    <xdr:col>80</xdr:col>
                    <xdr:colOff>247650</xdr:colOff>
                    <xdr:row>12</xdr:row>
                    <xdr:rowOff>47625</xdr:rowOff>
                  </from>
                  <to>
                    <xdr:col>82</xdr:col>
                    <xdr:colOff>95250</xdr:colOff>
                    <xdr:row>15</xdr:row>
                    <xdr:rowOff>57150</xdr:rowOff>
                  </to>
                </anchor>
              </controlPr>
            </control>
          </mc:Choice>
        </mc:AlternateContent>
        <mc:AlternateContent xmlns:mc="http://schemas.openxmlformats.org/markup-compatibility/2006">
          <mc:Choice Requires="x14">
            <control shapeId="27" r:id="rId7" name="Check Box 4">
              <controlPr locked="0" defaultSize="0" autoFill="0" autoLine="0" autoPict="0">
                <anchor moveWithCells="1" sizeWithCells="1">
                  <from>
                    <xdr:col>75</xdr:col>
                    <xdr:colOff>9525</xdr:colOff>
                    <xdr:row>7</xdr:row>
                    <xdr:rowOff>0</xdr:rowOff>
                  </from>
                  <to>
                    <xdr:col>77</xdr:col>
                    <xdr:colOff>9525</xdr:colOff>
                    <xdr:row>7</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G68"/>
  <sheetViews>
    <sheetView showGridLines="0" showZeros="0" zoomScaleNormal="100" workbookViewId="0">
      <selection activeCell="L30" sqref="L30:S30"/>
    </sheetView>
  </sheetViews>
  <sheetFormatPr defaultRowHeight="13.5"/>
  <cols>
    <col min="1" max="1" width="3.75" style="38" customWidth="1"/>
    <col min="2" max="2" width="6" style="38" customWidth="1"/>
    <col min="3" max="5" width="2.5" style="38" customWidth="1"/>
    <col min="6" max="6" width="2" style="38" customWidth="1"/>
    <col min="7" max="7" width="1.125" style="38" customWidth="1"/>
    <col min="8" max="8" width="1" style="38" customWidth="1"/>
    <col min="9" max="9" width="2" style="38" customWidth="1"/>
    <col min="10" max="10" width="0.625" style="38" customWidth="1"/>
    <col min="11" max="11" width="1.25" style="38" customWidth="1"/>
    <col min="12" max="12" width="1.875" style="38" customWidth="1"/>
    <col min="13" max="13" width="2" style="38" customWidth="1"/>
    <col min="14" max="14" width="1.875" style="38" customWidth="1"/>
    <col min="15" max="17" width="2" style="38" customWidth="1"/>
    <col min="18" max="18" width="1.875" style="38" customWidth="1"/>
    <col min="19" max="19" width="0.875" style="38" customWidth="1"/>
    <col min="20" max="20" width="1" style="38" customWidth="1"/>
    <col min="21" max="21" width="2" style="38" customWidth="1"/>
    <col min="22" max="23" width="1.875" style="38" customWidth="1"/>
    <col min="24" max="24" width="7.375" style="38" customWidth="1"/>
    <col min="25" max="25" width="5" style="38" customWidth="1"/>
    <col min="26" max="26" width="2.875" style="38" customWidth="1"/>
    <col min="27" max="27" width="2.125" style="38" customWidth="1"/>
    <col min="28" max="28" width="4.375" style="38" customWidth="1"/>
    <col min="29" max="29" width="2.625" style="38" customWidth="1"/>
    <col min="30" max="30" width="7.25" style="38" customWidth="1"/>
    <col min="31" max="31" width="1.5" style="38" customWidth="1"/>
    <col min="32" max="32" width="1.625" style="38" customWidth="1"/>
    <col min="33" max="33" width="1.25" style="38" customWidth="1"/>
    <col min="34" max="34" width="0.625" style="38" customWidth="1"/>
    <col min="35" max="35" width="5.5" style="38" customWidth="1"/>
    <col min="36" max="36" width="6.375" style="38" customWidth="1"/>
    <col min="37" max="38" width="0.5" style="38" customWidth="1"/>
    <col min="39" max="39" width="1" style="38" customWidth="1"/>
    <col min="40" max="40" width="0.5" style="38" customWidth="1"/>
    <col min="41" max="41" width="4.625" style="38" customWidth="1"/>
    <col min="42" max="42" width="0.5" style="38" customWidth="1"/>
    <col min="43" max="43" width="0.625" style="38" customWidth="1"/>
    <col min="44" max="44" width="4.5" style="38" customWidth="1"/>
    <col min="45" max="45" width="2.125" style="38" customWidth="1"/>
    <col min="46" max="46" width="1.875" style="38" customWidth="1"/>
    <col min="47" max="47" width="0.625" style="38" customWidth="1"/>
    <col min="48" max="48" width="3.875" style="38" customWidth="1"/>
    <col min="49" max="49" width="0.5" style="38" customWidth="1"/>
    <col min="50" max="50" width="3" style="38" customWidth="1"/>
    <col min="51" max="51" width="1.625" style="38" customWidth="1"/>
    <col min="52" max="52" width="0.375" style="38" customWidth="1"/>
    <col min="53" max="53" width="1.625" style="38" customWidth="1"/>
    <col min="54" max="54" width="7.5" style="38" customWidth="1"/>
    <col min="55" max="55" width="1.875" style="38" customWidth="1"/>
    <col min="56" max="56" width="1" style="38" customWidth="1"/>
    <col min="57" max="57" width="2" style="38" customWidth="1"/>
    <col min="58" max="58" width="1.375" style="38" customWidth="1"/>
    <col min="59" max="59" width="0.875" style="38" customWidth="1"/>
    <col min="60" max="60" width="0.375" style="38" customWidth="1"/>
    <col min="61" max="61" width="2" style="38" customWidth="1"/>
    <col min="62" max="62" width="0.5" style="38" customWidth="1"/>
    <col min="63" max="63" width="0.625" style="38" customWidth="1"/>
    <col min="64" max="64" width="6.125" style="38" customWidth="1"/>
    <col min="65" max="65" width="1.625" style="38" customWidth="1"/>
    <col min="66" max="66" width="0.375" style="38" customWidth="1"/>
    <col min="67" max="67" width="1.625" style="38" customWidth="1"/>
    <col min="68" max="68" width="0.25" style="38" customWidth="1"/>
    <col min="69" max="69" width="0.625" style="38" customWidth="1"/>
    <col min="70" max="70" width="1.25" style="38" customWidth="1"/>
    <col min="71" max="71" width="2" style="38" customWidth="1"/>
    <col min="72" max="72" width="0.375" style="38" customWidth="1"/>
    <col min="73" max="73" width="0.75" style="38" customWidth="1"/>
    <col min="74" max="74" width="1.25" style="38" customWidth="1"/>
    <col min="75" max="75" width="2.375" style="38" customWidth="1"/>
    <col min="76" max="78" width="0.375" style="38" customWidth="1"/>
    <col min="79" max="79" width="1.5" style="38" customWidth="1"/>
    <col min="80" max="80" width="3.25" style="38" customWidth="1"/>
    <col min="81" max="81" width="1.875" style="38" customWidth="1"/>
    <col min="82" max="82" width="8.25" style="38" customWidth="1"/>
    <col min="83" max="83" width="0.5" style="38" customWidth="1"/>
    <col min="84" max="84" width="3.75" style="38" customWidth="1"/>
    <col min="85" max="16384" width="9" style="38"/>
  </cols>
  <sheetData>
    <row r="1" spans="2:84" ht="11.25" customHeight="1"/>
    <row r="2" spans="2:84" ht="3" customHeight="1">
      <c r="B2" s="371"/>
      <c r="C2" s="371"/>
      <c r="D2" s="371"/>
      <c r="E2" s="371"/>
      <c r="F2" s="371"/>
      <c r="G2" s="371"/>
      <c r="H2" s="371"/>
      <c r="I2" s="371"/>
      <c r="J2" s="371"/>
      <c r="K2" s="371"/>
      <c r="L2" s="371"/>
      <c r="M2" s="371"/>
      <c r="N2" s="371"/>
      <c r="O2" s="371"/>
      <c r="P2" s="371"/>
      <c r="Q2" s="371"/>
      <c r="R2" s="371"/>
      <c r="S2" s="371"/>
      <c r="T2" s="371"/>
      <c r="U2" s="371"/>
      <c r="V2" s="371"/>
      <c r="W2" s="371"/>
      <c r="X2" s="371"/>
      <c r="Y2" s="690" t="s">
        <v>0</v>
      </c>
      <c r="Z2" s="690"/>
      <c r="AA2" s="690"/>
      <c r="AB2" s="690"/>
      <c r="AC2" s="690"/>
      <c r="AD2" s="690"/>
      <c r="AE2" s="690"/>
      <c r="AF2" s="690"/>
      <c r="AG2" s="690"/>
      <c r="AH2" s="690"/>
      <c r="AI2" s="690"/>
      <c r="AJ2" s="690"/>
      <c r="AK2" s="690"/>
      <c r="AL2" s="690"/>
      <c r="AM2" s="690"/>
      <c r="AN2" s="690"/>
      <c r="AO2" s="690"/>
      <c r="AP2" s="690"/>
      <c r="AQ2" s="332" t="s">
        <v>81</v>
      </c>
      <c r="AR2" s="332"/>
      <c r="AS2" s="332"/>
      <c r="AT2" s="332"/>
      <c r="AU2" s="332"/>
      <c r="AV2" s="371"/>
      <c r="AW2" s="371"/>
      <c r="AX2" s="371"/>
      <c r="AY2" s="371"/>
      <c r="AZ2" s="371"/>
      <c r="BA2" s="371"/>
      <c r="BB2" s="371"/>
      <c r="BC2" s="371"/>
      <c r="BD2" s="371"/>
      <c r="BE2" s="371"/>
      <c r="BF2" s="371"/>
      <c r="BG2" s="371"/>
      <c r="BH2" s="371"/>
      <c r="BI2" s="371"/>
      <c r="BJ2" s="371"/>
      <c r="BK2" s="371"/>
      <c r="BL2" s="371"/>
      <c r="BM2" s="371"/>
      <c r="BN2" s="371"/>
      <c r="BO2" s="371"/>
      <c r="BP2" s="371"/>
      <c r="BQ2" s="371"/>
      <c r="BR2" s="371"/>
      <c r="BS2" s="371"/>
      <c r="BT2" s="371"/>
      <c r="BU2" s="371"/>
      <c r="BV2" s="371"/>
      <c r="BW2" s="371"/>
      <c r="BX2" s="371"/>
      <c r="BY2" s="371"/>
      <c r="BZ2" s="371"/>
      <c r="CA2" s="371"/>
      <c r="CB2" s="371"/>
      <c r="CC2" s="371"/>
      <c r="CD2" s="371"/>
      <c r="CE2" s="371"/>
    </row>
    <row r="3" spans="2:84" ht="14.25" customHeight="1">
      <c r="B3" s="682" t="s">
        <v>212</v>
      </c>
      <c r="C3" s="682"/>
      <c r="D3" s="682"/>
      <c r="E3" s="682"/>
      <c r="F3" s="682"/>
      <c r="G3" s="682"/>
      <c r="H3" s="682"/>
      <c r="I3" s="682"/>
      <c r="J3" s="371"/>
      <c r="K3" s="371"/>
      <c r="L3" s="371"/>
      <c r="M3" s="371"/>
      <c r="N3" s="371"/>
      <c r="O3" s="371"/>
      <c r="P3" s="371"/>
      <c r="Q3" s="371"/>
      <c r="R3" s="371"/>
      <c r="S3" s="371"/>
      <c r="T3" s="371"/>
      <c r="U3" s="371"/>
      <c r="V3" s="371"/>
      <c r="W3" s="371"/>
      <c r="X3" s="371"/>
      <c r="Y3" s="690"/>
      <c r="Z3" s="690"/>
      <c r="AA3" s="690"/>
      <c r="AB3" s="690"/>
      <c r="AC3" s="690"/>
      <c r="AD3" s="690"/>
      <c r="AE3" s="690"/>
      <c r="AF3" s="690"/>
      <c r="AG3" s="690"/>
      <c r="AH3" s="690"/>
      <c r="AI3" s="690"/>
      <c r="AJ3" s="690"/>
      <c r="AK3" s="690"/>
      <c r="AL3" s="690"/>
      <c r="AM3" s="690"/>
      <c r="AN3" s="690"/>
      <c r="AO3" s="690"/>
      <c r="AP3" s="690"/>
      <c r="AQ3" s="332"/>
      <c r="AR3" s="332"/>
      <c r="AS3" s="332"/>
      <c r="AT3" s="332"/>
      <c r="AU3" s="332"/>
      <c r="AV3" s="371"/>
      <c r="AW3" s="371"/>
      <c r="AX3" s="371"/>
      <c r="AY3" s="371"/>
      <c r="AZ3" s="371"/>
      <c r="BA3" s="371"/>
      <c r="BB3" s="371"/>
      <c r="BC3" s="371"/>
      <c r="BD3" s="371"/>
      <c r="BE3" s="371"/>
      <c r="BF3" s="371"/>
      <c r="BG3" s="371"/>
      <c r="BH3" s="371"/>
      <c r="BI3" s="371"/>
      <c r="BJ3" s="371"/>
      <c r="BK3" s="371"/>
      <c r="BL3" s="371"/>
      <c r="BM3" s="371"/>
      <c r="BN3" s="371"/>
      <c r="BO3" s="371"/>
      <c r="BP3" s="371"/>
      <c r="BQ3" s="371"/>
      <c r="BR3" s="371"/>
      <c r="BS3" s="371"/>
      <c r="BT3" s="371"/>
      <c r="BU3" s="371"/>
      <c r="BV3" s="371"/>
      <c r="BW3" s="371"/>
      <c r="BX3" s="371"/>
      <c r="BY3" s="371"/>
      <c r="BZ3" s="371"/>
      <c r="CA3" s="371"/>
      <c r="CB3" s="371"/>
      <c r="CC3" s="371"/>
      <c r="CD3" s="371"/>
      <c r="CE3" s="371"/>
    </row>
    <row r="4" spans="2:84" ht="6" customHeight="1">
      <c r="B4" s="371"/>
      <c r="C4" s="371"/>
      <c r="D4" s="371"/>
      <c r="E4" s="371"/>
      <c r="F4" s="371"/>
      <c r="G4" s="371"/>
      <c r="H4" s="371"/>
      <c r="I4" s="371"/>
      <c r="J4" s="371"/>
      <c r="K4" s="371"/>
      <c r="L4" s="371"/>
      <c r="M4" s="371"/>
      <c r="N4" s="371"/>
      <c r="O4" s="371"/>
      <c r="P4" s="371"/>
      <c r="Q4" s="371"/>
      <c r="R4" s="371"/>
      <c r="S4" s="371"/>
      <c r="T4" s="371"/>
      <c r="U4" s="371"/>
      <c r="V4" s="371"/>
      <c r="W4" s="371"/>
      <c r="X4" s="371"/>
      <c r="Y4" s="690"/>
      <c r="Z4" s="690"/>
      <c r="AA4" s="690"/>
      <c r="AB4" s="690"/>
      <c r="AC4" s="690"/>
      <c r="AD4" s="690"/>
      <c r="AE4" s="690"/>
      <c r="AF4" s="690"/>
      <c r="AG4" s="690"/>
      <c r="AH4" s="690"/>
      <c r="AI4" s="690"/>
      <c r="AJ4" s="690"/>
      <c r="AK4" s="690"/>
      <c r="AL4" s="690"/>
      <c r="AM4" s="690"/>
      <c r="AN4" s="690"/>
      <c r="AO4" s="690"/>
      <c r="AP4" s="690"/>
      <c r="AQ4" s="332"/>
      <c r="AR4" s="332"/>
      <c r="AS4" s="332"/>
      <c r="AT4" s="332"/>
      <c r="AU4" s="332"/>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row>
    <row r="5" spans="2:84" ht="13.5" customHeight="1">
      <c r="B5" s="72" t="s">
        <v>37</v>
      </c>
      <c r="C5" s="73"/>
      <c r="D5" s="73"/>
      <c r="E5" s="807" t="s">
        <v>2</v>
      </c>
      <c r="F5" s="808"/>
      <c r="G5" s="811" t="s">
        <v>3</v>
      </c>
      <c r="H5" s="812"/>
      <c r="I5" s="807" t="s">
        <v>4</v>
      </c>
      <c r="J5" s="815"/>
      <c r="K5" s="808"/>
      <c r="L5" s="817" t="s">
        <v>5</v>
      </c>
      <c r="M5" s="818"/>
      <c r="N5" s="818"/>
      <c r="O5" s="818"/>
      <c r="P5" s="818"/>
      <c r="Q5" s="819"/>
      <c r="R5" s="807" t="s">
        <v>6</v>
      </c>
      <c r="S5" s="815"/>
      <c r="T5" s="815"/>
      <c r="U5" s="808"/>
      <c r="V5" s="638" t="s">
        <v>38</v>
      </c>
      <c r="W5" s="608"/>
      <c r="X5" s="602" t="s">
        <v>9</v>
      </c>
      <c r="Y5" s="602"/>
      <c r="Z5" s="794">
        <f>事業主控!Z5</f>
        <v>0</v>
      </c>
      <c r="AA5" s="794"/>
      <c r="AB5" s="794"/>
      <c r="AC5" s="794"/>
      <c r="AD5" s="794"/>
      <c r="AE5" s="794"/>
      <c r="AF5" s="794"/>
      <c r="AG5" s="794"/>
      <c r="AH5" s="794"/>
      <c r="AI5" s="679" t="s">
        <v>39</v>
      </c>
      <c r="AJ5" s="859">
        <f>事業主控!AJ5</f>
        <v>0</v>
      </c>
      <c r="AK5" s="679" t="s">
        <v>40</v>
      </c>
      <c r="AL5" s="679"/>
      <c r="AM5" s="853">
        <f>事業主控!AM5</f>
        <v>0</v>
      </c>
      <c r="AN5" s="854"/>
      <c r="AO5" s="854"/>
      <c r="AP5" s="679" t="s">
        <v>41</v>
      </c>
      <c r="AQ5" s="679"/>
      <c r="AR5" s="853">
        <f>事業主控!AT5</f>
        <v>0</v>
      </c>
      <c r="AS5" s="854"/>
      <c r="AT5" s="854"/>
      <c r="AU5" s="854"/>
      <c r="AV5" s="371"/>
      <c r="AW5" s="713" t="s">
        <v>13</v>
      </c>
      <c r="AX5" s="714"/>
      <c r="AY5" s="714"/>
      <c r="AZ5" s="714"/>
      <c r="BA5" s="714"/>
      <c r="BB5" s="714"/>
      <c r="BC5" s="714"/>
      <c r="BD5" s="714"/>
      <c r="BE5" s="714"/>
      <c r="BF5" s="714"/>
      <c r="BG5" s="714"/>
      <c r="BH5" s="714"/>
      <c r="BI5" s="714"/>
      <c r="BJ5" s="714"/>
      <c r="BK5" s="714"/>
      <c r="BL5" s="714"/>
      <c r="BM5" s="714"/>
      <c r="BN5" s="714"/>
      <c r="BO5" s="714"/>
      <c r="BP5" s="714"/>
      <c r="BQ5" s="714"/>
      <c r="BR5" s="714"/>
      <c r="BS5" s="715"/>
      <c r="BT5" s="539"/>
      <c r="BU5" s="371"/>
      <c r="BV5" s="371"/>
      <c r="BW5" s="716" t="s">
        <v>15</v>
      </c>
      <c r="BX5" s="717"/>
      <c r="BY5" s="717"/>
      <c r="BZ5" s="717"/>
      <c r="CA5" s="717"/>
      <c r="CB5" s="717"/>
      <c r="CC5" s="717"/>
      <c r="CD5" s="718"/>
      <c r="CE5" s="371"/>
    </row>
    <row r="6" spans="2:84" ht="2.25" customHeight="1">
      <c r="B6" s="867" t="s">
        <v>8</v>
      </c>
      <c r="C6" s="692"/>
      <c r="D6" s="692"/>
      <c r="E6" s="809"/>
      <c r="F6" s="810"/>
      <c r="G6" s="813"/>
      <c r="H6" s="814"/>
      <c r="I6" s="809"/>
      <c r="J6" s="816"/>
      <c r="K6" s="810"/>
      <c r="L6" s="820"/>
      <c r="M6" s="821"/>
      <c r="N6" s="821"/>
      <c r="O6" s="821"/>
      <c r="P6" s="821"/>
      <c r="Q6" s="822"/>
      <c r="R6" s="809"/>
      <c r="S6" s="816"/>
      <c r="T6" s="816"/>
      <c r="U6" s="810"/>
      <c r="V6" s="638"/>
      <c r="W6" s="608"/>
      <c r="X6" s="602"/>
      <c r="Y6" s="602"/>
      <c r="Z6" s="794"/>
      <c r="AA6" s="794"/>
      <c r="AB6" s="794"/>
      <c r="AC6" s="794"/>
      <c r="AD6" s="794"/>
      <c r="AE6" s="794"/>
      <c r="AF6" s="794"/>
      <c r="AG6" s="794"/>
      <c r="AH6" s="794"/>
      <c r="AI6" s="679"/>
      <c r="AJ6" s="854"/>
      <c r="AK6" s="679"/>
      <c r="AL6" s="679"/>
      <c r="AM6" s="854"/>
      <c r="AN6" s="854"/>
      <c r="AO6" s="854"/>
      <c r="AP6" s="679"/>
      <c r="AQ6" s="679"/>
      <c r="AR6" s="854"/>
      <c r="AS6" s="854"/>
      <c r="AT6" s="854"/>
      <c r="AU6" s="854"/>
      <c r="AV6" s="371"/>
      <c r="AW6" s="870">
        <f>事業主控!AZ6</f>
        <v>0</v>
      </c>
      <c r="AX6" s="871"/>
      <c r="AY6" s="871"/>
      <c r="AZ6" s="871"/>
      <c r="BA6" s="871"/>
      <c r="BB6" s="871"/>
      <c r="BC6" s="871"/>
      <c r="BD6" s="871"/>
      <c r="BE6" s="871"/>
      <c r="BF6" s="871"/>
      <c r="BG6" s="871"/>
      <c r="BH6" s="871"/>
      <c r="BI6" s="871"/>
      <c r="BJ6" s="871"/>
      <c r="BK6" s="871"/>
      <c r="BL6" s="871"/>
      <c r="BM6" s="871"/>
      <c r="BN6" s="871"/>
      <c r="BO6" s="871"/>
      <c r="BP6" s="871"/>
      <c r="BQ6" s="871"/>
      <c r="BR6" s="871"/>
      <c r="BS6" s="872"/>
      <c r="BT6" s="539"/>
      <c r="BU6" s="371"/>
      <c r="BV6" s="371"/>
      <c r="BW6" s="41"/>
      <c r="BX6" s="67"/>
      <c r="BY6" s="67"/>
      <c r="BZ6" s="67"/>
      <c r="CA6" s="67"/>
      <c r="CB6" s="67"/>
      <c r="CC6" s="67"/>
      <c r="CD6" s="42"/>
      <c r="CE6" s="371"/>
    </row>
    <row r="7" spans="2:84" ht="5.25" customHeight="1">
      <c r="B7" s="868"/>
      <c r="C7" s="694"/>
      <c r="D7" s="695"/>
      <c r="E7" s="833">
        <f>事業主控!E7</f>
        <v>0</v>
      </c>
      <c r="F7" s="879">
        <f>事業主控!F7</f>
        <v>0</v>
      </c>
      <c r="G7" s="880">
        <f>事業主控!G7</f>
        <v>0</v>
      </c>
      <c r="H7" s="879"/>
      <c r="I7" s="825">
        <f>事業主控!I7</f>
        <v>0</v>
      </c>
      <c r="J7" s="823">
        <f>事業主控!J7</f>
        <v>0</v>
      </c>
      <c r="K7" s="826"/>
      <c r="L7" s="881">
        <f>事業主控!L7</f>
        <v>0</v>
      </c>
      <c r="M7" s="823">
        <f>事業主控!M7</f>
        <v>0</v>
      </c>
      <c r="N7" s="823">
        <f>事業主控!N7</f>
        <v>0</v>
      </c>
      <c r="O7" s="823">
        <f>事業主控!O7</f>
        <v>0</v>
      </c>
      <c r="P7" s="823">
        <f>事業主控!P7</f>
        <v>0</v>
      </c>
      <c r="Q7" s="824">
        <f>事業主控!Q7</f>
        <v>0</v>
      </c>
      <c r="R7" s="825">
        <f>事業主控!R7</f>
        <v>0</v>
      </c>
      <c r="S7" s="823">
        <f>事業主控!S7</f>
        <v>0</v>
      </c>
      <c r="T7" s="823"/>
      <c r="U7" s="826">
        <f>事業主控!U7</f>
        <v>0</v>
      </c>
      <c r="V7" s="638"/>
      <c r="W7" s="608"/>
      <c r="X7" s="603"/>
      <c r="Y7" s="603"/>
      <c r="Z7" s="795"/>
      <c r="AA7" s="795"/>
      <c r="AB7" s="795"/>
      <c r="AC7" s="795"/>
      <c r="AD7" s="795"/>
      <c r="AE7" s="795"/>
      <c r="AF7" s="795"/>
      <c r="AG7" s="795"/>
      <c r="AH7" s="795"/>
      <c r="AI7" s="680"/>
      <c r="AJ7" s="855"/>
      <c r="AK7" s="680"/>
      <c r="AL7" s="680"/>
      <c r="AM7" s="855"/>
      <c r="AN7" s="855"/>
      <c r="AO7" s="855"/>
      <c r="AP7" s="680"/>
      <c r="AQ7" s="680"/>
      <c r="AR7" s="855"/>
      <c r="AS7" s="855"/>
      <c r="AT7" s="855"/>
      <c r="AU7" s="855"/>
      <c r="AV7" s="371"/>
      <c r="AW7" s="873"/>
      <c r="AX7" s="874"/>
      <c r="AY7" s="874"/>
      <c r="AZ7" s="874"/>
      <c r="BA7" s="874"/>
      <c r="BB7" s="874"/>
      <c r="BC7" s="874"/>
      <c r="BD7" s="874"/>
      <c r="BE7" s="874"/>
      <c r="BF7" s="874"/>
      <c r="BG7" s="874"/>
      <c r="BH7" s="874"/>
      <c r="BI7" s="874"/>
      <c r="BJ7" s="874"/>
      <c r="BK7" s="874"/>
      <c r="BL7" s="874"/>
      <c r="BM7" s="874"/>
      <c r="BN7" s="874"/>
      <c r="BO7" s="874"/>
      <c r="BP7" s="874"/>
      <c r="BQ7" s="874"/>
      <c r="BR7" s="874"/>
      <c r="BS7" s="875"/>
      <c r="BT7" s="539"/>
      <c r="BU7" s="371"/>
      <c r="BV7" s="371"/>
      <c r="BW7" s="41" t="s">
        <v>79</v>
      </c>
      <c r="BX7" s="43"/>
      <c r="BY7" s="43"/>
      <c r="BZ7" s="43"/>
      <c r="CA7" s="43"/>
      <c r="CB7" s="43"/>
      <c r="CC7" s="43"/>
      <c r="CD7" s="68"/>
      <c r="CE7" s="371"/>
      <c r="CF7" s="44" t="b">
        <v>1</v>
      </c>
    </row>
    <row r="8" spans="2:84" ht="15.75" customHeight="1">
      <c r="B8" s="869"/>
      <c r="C8" s="697"/>
      <c r="D8" s="698"/>
      <c r="E8" s="835"/>
      <c r="F8" s="858"/>
      <c r="G8" s="856"/>
      <c r="H8" s="858"/>
      <c r="I8" s="825"/>
      <c r="J8" s="823"/>
      <c r="K8" s="826"/>
      <c r="L8" s="881"/>
      <c r="M8" s="823"/>
      <c r="N8" s="823"/>
      <c r="O8" s="823"/>
      <c r="P8" s="823"/>
      <c r="Q8" s="824"/>
      <c r="R8" s="825"/>
      <c r="S8" s="823"/>
      <c r="T8" s="823"/>
      <c r="U8" s="826"/>
      <c r="V8" s="608" t="s">
        <v>42</v>
      </c>
      <c r="W8" s="608"/>
      <c r="X8" s="45"/>
      <c r="Y8" s="663" t="s">
        <v>43</v>
      </c>
      <c r="Z8" s="663"/>
      <c r="AA8" s="851">
        <f>事業主控!AA8</f>
        <v>0</v>
      </c>
      <c r="AB8" s="852"/>
      <c r="AC8" s="46" t="s">
        <v>44</v>
      </c>
      <c r="AD8" s="47">
        <f>事業主控!AD8</f>
        <v>0</v>
      </c>
      <c r="AE8" s="682" t="s">
        <v>45</v>
      </c>
      <c r="AF8" s="682"/>
      <c r="AG8" s="371"/>
      <c r="AH8" s="371"/>
      <c r="AI8" s="371"/>
      <c r="AJ8" s="371"/>
      <c r="AK8" s="371"/>
      <c r="AL8" s="371"/>
      <c r="AM8" s="371"/>
      <c r="AN8" s="371"/>
      <c r="AO8" s="371"/>
      <c r="AP8" s="371"/>
      <c r="AQ8" s="371"/>
      <c r="AR8" s="371"/>
      <c r="AS8" s="371"/>
      <c r="AT8" s="371"/>
      <c r="AU8" s="371"/>
      <c r="AV8" s="371"/>
      <c r="AW8" s="873"/>
      <c r="AX8" s="874"/>
      <c r="AY8" s="874"/>
      <c r="AZ8" s="874"/>
      <c r="BA8" s="874"/>
      <c r="BB8" s="874"/>
      <c r="BC8" s="874"/>
      <c r="BD8" s="874"/>
      <c r="BE8" s="874"/>
      <c r="BF8" s="874"/>
      <c r="BG8" s="874"/>
      <c r="BH8" s="874"/>
      <c r="BI8" s="874"/>
      <c r="BJ8" s="874"/>
      <c r="BK8" s="874"/>
      <c r="BL8" s="874"/>
      <c r="BM8" s="874"/>
      <c r="BN8" s="874"/>
      <c r="BO8" s="874"/>
      <c r="BP8" s="874"/>
      <c r="BQ8" s="874"/>
      <c r="BR8" s="874"/>
      <c r="BS8" s="875"/>
      <c r="BT8" s="539"/>
      <c r="BU8" s="371"/>
      <c r="BV8" s="371"/>
      <c r="BW8" s="860" t="s">
        <v>77</v>
      </c>
      <c r="BX8" s="861"/>
      <c r="BY8" s="861"/>
      <c r="BZ8" s="861"/>
      <c r="CA8" s="861"/>
      <c r="CB8" s="861"/>
      <c r="CC8" s="862"/>
      <c r="CD8" s="863"/>
      <c r="CE8" s="371"/>
      <c r="CF8" s="44" t="b">
        <v>0</v>
      </c>
    </row>
    <row r="9" spans="2:84" ht="3.75" customHeight="1">
      <c r="B9" s="313"/>
      <c r="C9" s="313"/>
      <c r="D9" s="313"/>
      <c r="E9" s="313"/>
      <c r="F9" s="313"/>
      <c r="G9" s="313"/>
      <c r="H9" s="313"/>
      <c r="I9" s="313"/>
      <c r="J9" s="313"/>
      <c r="K9" s="313"/>
      <c r="L9" s="313"/>
      <c r="M9" s="313"/>
      <c r="N9" s="313"/>
      <c r="O9" s="313"/>
      <c r="P9" s="313"/>
      <c r="Q9" s="313"/>
      <c r="R9" s="313"/>
      <c r="S9" s="313"/>
      <c r="T9" s="313"/>
      <c r="U9" s="313"/>
      <c r="V9" s="608"/>
      <c r="W9" s="608"/>
      <c r="X9" s="602" t="s">
        <v>10</v>
      </c>
      <c r="Y9" s="602"/>
      <c r="Z9" s="864">
        <f>事業主控!Z9</f>
        <v>0</v>
      </c>
      <c r="AA9" s="865"/>
      <c r="AB9" s="865"/>
      <c r="AC9" s="865"/>
      <c r="AD9" s="865"/>
      <c r="AE9" s="865"/>
      <c r="AF9" s="865"/>
      <c r="AG9" s="865"/>
      <c r="AH9" s="865"/>
      <c r="AI9" s="865"/>
      <c r="AJ9" s="865"/>
      <c r="AK9" s="865"/>
      <c r="AL9" s="865"/>
      <c r="AM9" s="865"/>
      <c r="AN9" s="865"/>
      <c r="AO9" s="865"/>
      <c r="AP9" s="865"/>
      <c r="AQ9" s="865"/>
      <c r="AR9" s="865"/>
      <c r="AS9" s="865"/>
      <c r="AT9" s="865"/>
      <c r="AU9" s="865"/>
      <c r="AV9" s="371"/>
      <c r="AW9" s="876"/>
      <c r="AX9" s="877"/>
      <c r="AY9" s="877"/>
      <c r="AZ9" s="877"/>
      <c r="BA9" s="877"/>
      <c r="BB9" s="877"/>
      <c r="BC9" s="877"/>
      <c r="BD9" s="877"/>
      <c r="BE9" s="877"/>
      <c r="BF9" s="877"/>
      <c r="BG9" s="877"/>
      <c r="BH9" s="877"/>
      <c r="BI9" s="877"/>
      <c r="BJ9" s="877"/>
      <c r="BK9" s="877"/>
      <c r="BL9" s="877"/>
      <c r="BM9" s="877"/>
      <c r="BN9" s="877"/>
      <c r="BO9" s="877"/>
      <c r="BP9" s="877"/>
      <c r="BQ9" s="877"/>
      <c r="BR9" s="877"/>
      <c r="BS9" s="878"/>
      <c r="BT9" s="539"/>
      <c r="BU9" s="371"/>
      <c r="BV9" s="371"/>
      <c r="BW9" s="48"/>
      <c r="BX9" s="49"/>
      <c r="BY9" s="49"/>
      <c r="BZ9" s="49"/>
      <c r="CA9" s="49"/>
      <c r="CB9" s="49"/>
      <c r="CC9" s="49"/>
      <c r="CD9" s="50"/>
      <c r="CE9" s="371"/>
      <c r="CF9" s="44" t="b">
        <v>1</v>
      </c>
    </row>
    <row r="10" spans="2:84" ht="3" customHeight="1">
      <c r="B10" s="316"/>
      <c r="C10" s="316"/>
      <c r="D10" s="316"/>
      <c r="E10" s="316"/>
      <c r="F10" s="316"/>
      <c r="G10" s="316"/>
      <c r="H10" s="316"/>
      <c r="I10" s="316"/>
      <c r="J10" s="316"/>
      <c r="K10" s="316"/>
      <c r="L10" s="316"/>
      <c r="M10" s="316"/>
      <c r="N10" s="316"/>
      <c r="O10" s="316"/>
      <c r="P10" s="316"/>
      <c r="Q10" s="316"/>
      <c r="R10" s="316"/>
      <c r="S10" s="316"/>
      <c r="T10" s="316"/>
      <c r="U10" s="316"/>
      <c r="V10" s="608"/>
      <c r="W10" s="608"/>
      <c r="X10" s="602"/>
      <c r="Y10" s="602"/>
      <c r="Z10" s="865"/>
      <c r="AA10" s="865"/>
      <c r="AB10" s="865"/>
      <c r="AC10" s="865"/>
      <c r="AD10" s="865"/>
      <c r="AE10" s="865"/>
      <c r="AF10" s="865"/>
      <c r="AG10" s="865"/>
      <c r="AH10" s="865"/>
      <c r="AI10" s="865"/>
      <c r="AJ10" s="865"/>
      <c r="AK10" s="865"/>
      <c r="AL10" s="865"/>
      <c r="AM10" s="865"/>
      <c r="AN10" s="865"/>
      <c r="AO10" s="865"/>
      <c r="AP10" s="865"/>
      <c r="AQ10" s="865"/>
      <c r="AR10" s="865"/>
      <c r="AS10" s="865"/>
      <c r="AT10" s="865"/>
      <c r="AU10" s="865"/>
      <c r="AV10" s="371"/>
      <c r="AW10" s="876"/>
      <c r="AX10" s="877"/>
      <c r="AY10" s="877"/>
      <c r="AZ10" s="877"/>
      <c r="BA10" s="877"/>
      <c r="BB10" s="877"/>
      <c r="BC10" s="877"/>
      <c r="BD10" s="877"/>
      <c r="BE10" s="877"/>
      <c r="BF10" s="877"/>
      <c r="BG10" s="877"/>
      <c r="BH10" s="877"/>
      <c r="BI10" s="877"/>
      <c r="BJ10" s="877"/>
      <c r="BK10" s="877"/>
      <c r="BL10" s="877"/>
      <c r="BM10" s="877"/>
      <c r="BN10" s="877"/>
      <c r="BO10" s="877"/>
      <c r="BP10" s="877"/>
      <c r="BQ10" s="877"/>
      <c r="BR10" s="877"/>
      <c r="BS10" s="878"/>
      <c r="BT10" s="539"/>
      <c r="BU10" s="371"/>
      <c r="BV10" s="371"/>
      <c r="BW10" s="371"/>
      <c r="BX10" s="371"/>
      <c r="BY10" s="371"/>
      <c r="BZ10" s="371"/>
      <c r="CA10" s="371"/>
      <c r="CB10" s="371"/>
      <c r="CC10" s="371"/>
      <c r="CD10" s="371"/>
      <c r="CE10" s="371"/>
      <c r="CF10" s="44" t="b">
        <v>1</v>
      </c>
    </row>
    <row r="11" spans="2:84" ht="2.25" customHeight="1">
      <c r="B11" s="827" t="s">
        <v>46</v>
      </c>
      <c r="C11" s="828"/>
      <c r="D11" s="828"/>
      <c r="E11" s="829"/>
      <c r="F11" s="833">
        <f>事業主控!F11</f>
        <v>0</v>
      </c>
      <c r="G11" s="778">
        <f>事業主控!G11</f>
        <v>0</v>
      </c>
      <c r="H11" s="836"/>
      <c r="I11" s="778">
        <f>事業主控!I11</f>
        <v>0</v>
      </c>
      <c r="J11" s="845">
        <f>事業主控!J11</f>
        <v>0</v>
      </c>
      <c r="K11" s="846"/>
      <c r="L11" s="775">
        <f>事業主控!L11</f>
        <v>0</v>
      </c>
      <c r="M11" s="778">
        <f>事業主控!M11</f>
        <v>0</v>
      </c>
      <c r="N11" s="778">
        <f>事業主控!N11</f>
        <v>0</v>
      </c>
      <c r="O11" s="778">
        <f>事業主控!O11</f>
        <v>0</v>
      </c>
      <c r="P11" s="778">
        <f>事業主控!P11</f>
        <v>0</v>
      </c>
      <c r="Q11" s="778">
        <f>事業主控!Q11</f>
        <v>0</v>
      </c>
      <c r="R11" s="778">
        <f>事業主控!R11</f>
        <v>0</v>
      </c>
      <c r="S11" s="798">
        <f>事業主控!S11</f>
        <v>0</v>
      </c>
      <c r="T11" s="799"/>
      <c r="U11" s="804">
        <f>事業主控!U11</f>
        <v>0</v>
      </c>
      <c r="V11" s="608"/>
      <c r="W11" s="608"/>
      <c r="X11" s="602"/>
      <c r="Y11" s="602"/>
      <c r="Z11" s="865"/>
      <c r="AA11" s="865"/>
      <c r="AB11" s="865"/>
      <c r="AC11" s="865"/>
      <c r="AD11" s="865"/>
      <c r="AE11" s="865"/>
      <c r="AF11" s="865"/>
      <c r="AG11" s="865"/>
      <c r="AH11" s="865"/>
      <c r="AI11" s="865"/>
      <c r="AJ11" s="865"/>
      <c r="AK11" s="865"/>
      <c r="AL11" s="865"/>
      <c r="AM11" s="865"/>
      <c r="AN11" s="865"/>
      <c r="AO11" s="865"/>
      <c r="AP11" s="865"/>
      <c r="AQ11" s="865"/>
      <c r="AR11" s="865"/>
      <c r="AS11" s="865"/>
      <c r="AT11" s="865"/>
      <c r="AU11" s="865"/>
      <c r="AV11" s="371"/>
      <c r="AW11" s="876"/>
      <c r="AX11" s="877"/>
      <c r="AY11" s="877"/>
      <c r="AZ11" s="877"/>
      <c r="BA11" s="877"/>
      <c r="BB11" s="877"/>
      <c r="BC11" s="877"/>
      <c r="BD11" s="877"/>
      <c r="BE11" s="877"/>
      <c r="BF11" s="877"/>
      <c r="BG11" s="877"/>
      <c r="BH11" s="877"/>
      <c r="BI11" s="877"/>
      <c r="BJ11" s="877"/>
      <c r="BK11" s="877"/>
      <c r="BL11" s="877"/>
      <c r="BM11" s="877"/>
      <c r="BN11" s="877"/>
      <c r="BO11" s="877"/>
      <c r="BP11" s="877"/>
      <c r="BQ11" s="877"/>
      <c r="BR11" s="877"/>
      <c r="BS11" s="878"/>
      <c r="BT11" s="539"/>
      <c r="BU11" s="371"/>
      <c r="BV11" s="371"/>
      <c r="BW11" s="616" t="s">
        <v>166</v>
      </c>
      <c r="BX11" s="617"/>
      <c r="BY11" s="617"/>
      <c r="BZ11" s="617"/>
      <c r="CA11" s="617"/>
      <c r="CB11" s="51"/>
      <c r="CC11" s="51"/>
      <c r="CD11" s="52"/>
      <c r="CE11" s="371"/>
    </row>
    <row r="12" spans="2:84" ht="5.25" customHeight="1">
      <c r="B12" s="830"/>
      <c r="C12" s="831"/>
      <c r="D12" s="831"/>
      <c r="E12" s="832"/>
      <c r="F12" s="834"/>
      <c r="G12" s="779"/>
      <c r="H12" s="779"/>
      <c r="I12" s="779"/>
      <c r="J12" s="847"/>
      <c r="K12" s="848"/>
      <c r="L12" s="776"/>
      <c r="M12" s="779"/>
      <c r="N12" s="779"/>
      <c r="O12" s="779"/>
      <c r="P12" s="779"/>
      <c r="Q12" s="779"/>
      <c r="R12" s="779"/>
      <c r="S12" s="800"/>
      <c r="T12" s="801"/>
      <c r="U12" s="805"/>
      <c r="V12" s="608"/>
      <c r="W12" s="608"/>
      <c r="X12" s="603"/>
      <c r="Y12" s="603"/>
      <c r="Z12" s="866"/>
      <c r="AA12" s="866"/>
      <c r="AB12" s="866"/>
      <c r="AC12" s="866"/>
      <c r="AD12" s="866"/>
      <c r="AE12" s="866"/>
      <c r="AF12" s="866"/>
      <c r="AG12" s="866"/>
      <c r="AH12" s="866"/>
      <c r="AI12" s="866"/>
      <c r="AJ12" s="866"/>
      <c r="AK12" s="866"/>
      <c r="AL12" s="866"/>
      <c r="AM12" s="866"/>
      <c r="AN12" s="866"/>
      <c r="AO12" s="866"/>
      <c r="AP12" s="866"/>
      <c r="AQ12" s="866"/>
      <c r="AR12" s="866"/>
      <c r="AS12" s="866"/>
      <c r="AT12" s="866"/>
      <c r="AU12" s="866"/>
      <c r="AV12" s="371"/>
      <c r="AW12" s="876"/>
      <c r="AX12" s="877"/>
      <c r="AY12" s="877"/>
      <c r="AZ12" s="877"/>
      <c r="BA12" s="877"/>
      <c r="BB12" s="877"/>
      <c r="BC12" s="877"/>
      <c r="BD12" s="877"/>
      <c r="BE12" s="877"/>
      <c r="BF12" s="877"/>
      <c r="BG12" s="877"/>
      <c r="BH12" s="877"/>
      <c r="BI12" s="877"/>
      <c r="BJ12" s="877"/>
      <c r="BK12" s="877"/>
      <c r="BL12" s="877"/>
      <c r="BM12" s="877"/>
      <c r="BN12" s="877"/>
      <c r="BO12" s="877"/>
      <c r="BP12" s="877"/>
      <c r="BQ12" s="877"/>
      <c r="BR12" s="877"/>
      <c r="BS12" s="878"/>
      <c r="BT12" s="539"/>
      <c r="BU12" s="371"/>
      <c r="BV12" s="371"/>
      <c r="BW12" s="618"/>
      <c r="BX12" s="619"/>
      <c r="BY12" s="619"/>
      <c r="BZ12" s="619"/>
      <c r="CA12" s="619"/>
      <c r="CB12" s="675">
        <f>C38</f>
        <v>5</v>
      </c>
      <c r="CC12" s="675" t="s">
        <v>71</v>
      </c>
      <c r="CD12" s="676"/>
      <c r="CE12" s="371"/>
    </row>
    <row r="13" spans="2:84" ht="6" customHeight="1">
      <c r="B13" s="830"/>
      <c r="C13" s="831"/>
      <c r="D13" s="831"/>
      <c r="E13" s="832"/>
      <c r="F13" s="834"/>
      <c r="G13" s="779"/>
      <c r="H13" s="779"/>
      <c r="I13" s="779"/>
      <c r="J13" s="847"/>
      <c r="K13" s="848"/>
      <c r="L13" s="776"/>
      <c r="M13" s="779"/>
      <c r="N13" s="779"/>
      <c r="O13" s="779"/>
      <c r="P13" s="779"/>
      <c r="Q13" s="779"/>
      <c r="R13" s="779"/>
      <c r="S13" s="800"/>
      <c r="T13" s="801"/>
      <c r="U13" s="805"/>
      <c r="V13" s="608" t="s">
        <v>47</v>
      </c>
      <c r="W13" s="608"/>
      <c r="X13" s="689"/>
      <c r="Y13" s="689"/>
      <c r="Z13" s="689"/>
      <c r="AA13" s="689"/>
      <c r="AB13" s="689"/>
      <c r="AC13" s="689"/>
      <c r="AD13" s="675"/>
      <c r="AE13" s="675"/>
      <c r="AF13" s="675"/>
      <c r="AG13" s="675"/>
      <c r="AH13" s="675"/>
      <c r="AI13" s="675"/>
      <c r="AJ13" s="675"/>
      <c r="AK13" s="675"/>
      <c r="AL13" s="675"/>
      <c r="AM13" s="675"/>
      <c r="AN13" s="675"/>
      <c r="AO13" s="675"/>
      <c r="AP13" s="675"/>
      <c r="AQ13" s="675"/>
      <c r="AR13" s="675"/>
      <c r="AS13" s="675"/>
      <c r="AT13" s="675"/>
      <c r="AU13" s="371"/>
      <c r="AV13" s="371"/>
      <c r="AW13" s="876"/>
      <c r="AX13" s="877"/>
      <c r="AY13" s="877"/>
      <c r="AZ13" s="877"/>
      <c r="BA13" s="877"/>
      <c r="BB13" s="877"/>
      <c r="BC13" s="877"/>
      <c r="BD13" s="877"/>
      <c r="BE13" s="877"/>
      <c r="BF13" s="877"/>
      <c r="BG13" s="877"/>
      <c r="BH13" s="877"/>
      <c r="BI13" s="877"/>
      <c r="BJ13" s="877"/>
      <c r="BK13" s="877"/>
      <c r="BL13" s="877"/>
      <c r="BM13" s="877"/>
      <c r="BN13" s="877"/>
      <c r="BO13" s="877"/>
      <c r="BP13" s="877"/>
      <c r="BQ13" s="877"/>
      <c r="BR13" s="877"/>
      <c r="BS13" s="878"/>
      <c r="BT13" s="539"/>
      <c r="BU13" s="371"/>
      <c r="BV13" s="371"/>
      <c r="BW13" s="620"/>
      <c r="BX13" s="621"/>
      <c r="BY13" s="621"/>
      <c r="BZ13" s="621"/>
      <c r="CA13" s="621"/>
      <c r="CB13" s="677"/>
      <c r="CC13" s="677"/>
      <c r="CD13" s="678"/>
      <c r="CE13" s="371"/>
    </row>
    <row r="14" spans="2:84" ht="4.5" customHeight="1">
      <c r="B14" s="837" t="s">
        <v>7</v>
      </c>
      <c r="C14" s="838"/>
      <c r="D14" s="838"/>
      <c r="E14" s="839"/>
      <c r="F14" s="834"/>
      <c r="G14" s="779"/>
      <c r="H14" s="779"/>
      <c r="I14" s="779"/>
      <c r="J14" s="847"/>
      <c r="K14" s="848"/>
      <c r="L14" s="776"/>
      <c r="M14" s="779"/>
      <c r="N14" s="779"/>
      <c r="O14" s="779"/>
      <c r="P14" s="779"/>
      <c r="Q14" s="779"/>
      <c r="R14" s="779"/>
      <c r="S14" s="800"/>
      <c r="T14" s="801"/>
      <c r="U14" s="805"/>
      <c r="V14" s="608"/>
      <c r="W14" s="608"/>
      <c r="X14" s="689"/>
      <c r="Y14" s="689"/>
      <c r="Z14" s="689"/>
      <c r="AA14" s="689"/>
      <c r="AB14" s="689"/>
      <c r="AC14" s="689"/>
      <c r="AD14" s="675"/>
      <c r="AE14" s="675"/>
      <c r="AF14" s="675"/>
      <c r="AG14" s="675"/>
      <c r="AH14" s="675"/>
      <c r="AI14" s="675"/>
      <c r="AJ14" s="675"/>
      <c r="AK14" s="675"/>
      <c r="AL14" s="675"/>
      <c r="AM14" s="675"/>
      <c r="AN14" s="675"/>
      <c r="AO14" s="675"/>
      <c r="AP14" s="675"/>
      <c r="AQ14" s="675"/>
      <c r="AR14" s="675"/>
      <c r="AS14" s="675"/>
      <c r="AT14" s="675"/>
      <c r="AU14" s="371"/>
      <c r="AV14" s="371"/>
      <c r="AW14" s="876"/>
      <c r="AX14" s="877"/>
      <c r="AY14" s="877"/>
      <c r="AZ14" s="877"/>
      <c r="BA14" s="877"/>
      <c r="BB14" s="877"/>
      <c r="BC14" s="877"/>
      <c r="BD14" s="877"/>
      <c r="BE14" s="877"/>
      <c r="BF14" s="877"/>
      <c r="BG14" s="877"/>
      <c r="BH14" s="877"/>
      <c r="BI14" s="877"/>
      <c r="BJ14" s="877"/>
      <c r="BK14" s="877"/>
      <c r="BL14" s="877"/>
      <c r="BM14" s="877"/>
      <c r="BN14" s="877"/>
      <c r="BO14" s="877"/>
      <c r="BP14" s="877"/>
      <c r="BQ14" s="877"/>
      <c r="BR14" s="877"/>
      <c r="BS14" s="878"/>
      <c r="BT14" s="539"/>
      <c r="BU14" s="371"/>
      <c r="BV14" s="371"/>
      <c r="BW14" s="788" t="s">
        <v>78</v>
      </c>
      <c r="BX14" s="789"/>
      <c r="BY14" s="789"/>
      <c r="BZ14" s="789"/>
      <c r="CA14" s="789"/>
      <c r="CB14" s="789"/>
      <c r="CC14" s="789" t="s">
        <v>82</v>
      </c>
      <c r="CD14" s="792"/>
      <c r="CE14" s="371"/>
    </row>
    <row r="15" spans="2:84" ht="7.5" customHeight="1">
      <c r="B15" s="840"/>
      <c r="C15" s="841"/>
      <c r="D15" s="841"/>
      <c r="E15" s="839"/>
      <c r="F15" s="834"/>
      <c r="G15" s="779"/>
      <c r="H15" s="779"/>
      <c r="I15" s="779"/>
      <c r="J15" s="847"/>
      <c r="K15" s="848"/>
      <c r="L15" s="776"/>
      <c r="M15" s="779"/>
      <c r="N15" s="779"/>
      <c r="O15" s="779"/>
      <c r="P15" s="779"/>
      <c r="Q15" s="779"/>
      <c r="R15" s="779"/>
      <c r="S15" s="800"/>
      <c r="T15" s="801"/>
      <c r="U15" s="805"/>
      <c r="V15" s="608"/>
      <c r="W15" s="608"/>
      <c r="X15" s="602" t="s">
        <v>11</v>
      </c>
      <c r="Y15" s="602"/>
      <c r="Z15" s="794">
        <f>事業主控!Z15</f>
        <v>0</v>
      </c>
      <c r="AA15" s="794"/>
      <c r="AB15" s="794"/>
      <c r="AC15" s="794"/>
      <c r="AD15" s="794"/>
      <c r="AE15" s="606"/>
      <c r="AF15" s="606"/>
      <c r="AG15" s="608" t="s">
        <v>12</v>
      </c>
      <c r="AH15" s="609"/>
      <c r="AI15" s="609"/>
      <c r="AJ15" s="609"/>
      <c r="AK15" s="794">
        <f>事業主控!AK15</f>
        <v>0</v>
      </c>
      <c r="AL15" s="794"/>
      <c r="AM15" s="794"/>
      <c r="AN15" s="794"/>
      <c r="AO15" s="794"/>
      <c r="AP15" s="794"/>
      <c r="AQ15" s="794"/>
      <c r="AR15" s="794"/>
      <c r="AS15" s="794"/>
      <c r="AT15" s="670"/>
      <c r="AU15" s="670"/>
      <c r="AV15" s="371"/>
      <c r="AW15" s="876"/>
      <c r="AX15" s="877"/>
      <c r="AY15" s="877"/>
      <c r="AZ15" s="877"/>
      <c r="BA15" s="877"/>
      <c r="BB15" s="877"/>
      <c r="BC15" s="877"/>
      <c r="BD15" s="877"/>
      <c r="BE15" s="877"/>
      <c r="BF15" s="877"/>
      <c r="BG15" s="877"/>
      <c r="BH15" s="877"/>
      <c r="BI15" s="877"/>
      <c r="BJ15" s="877"/>
      <c r="BK15" s="877"/>
      <c r="BL15" s="877"/>
      <c r="BM15" s="877"/>
      <c r="BN15" s="877"/>
      <c r="BO15" s="877"/>
      <c r="BP15" s="877"/>
      <c r="BQ15" s="877"/>
      <c r="BR15" s="877"/>
      <c r="BS15" s="878"/>
      <c r="BT15" s="539"/>
      <c r="BU15" s="371"/>
      <c r="BV15" s="371"/>
      <c r="BW15" s="790"/>
      <c r="BX15" s="791"/>
      <c r="BY15" s="791"/>
      <c r="BZ15" s="791"/>
      <c r="CA15" s="791"/>
      <c r="CB15" s="791"/>
      <c r="CC15" s="791"/>
      <c r="CD15" s="793"/>
      <c r="CE15" s="371"/>
    </row>
    <row r="16" spans="2:84" ht="11.25" customHeight="1">
      <c r="B16" s="842"/>
      <c r="C16" s="843"/>
      <c r="D16" s="843"/>
      <c r="E16" s="844"/>
      <c r="F16" s="835"/>
      <c r="G16" s="780"/>
      <c r="H16" s="780"/>
      <c r="I16" s="780"/>
      <c r="J16" s="849"/>
      <c r="K16" s="850"/>
      <c r="L16" s="777"/>
      <c r="M16" s="780"/>
      <c r="N16" s="780"/>
      <c r="O16" s="780"/>
      <c r="P16" s="780"/>
      <c r="Q16" s="780"/>
      <c r="R16" s="780"/>
      <c r="S16" s="802"/>
      <c r="T16" s="803"/>
      <c r="U16" s="806"/>
      <c r="V16" s="608"/>
      <c r="W16" s="608"/>
      <c r="X16" s="602"/>
      <c r="Y16" s="602"/>
      <c r="Z16" s="794"/>
      <c r="AA16" s="794"/>
      <c r="AB16" s="794"/>
      <c r="AC16" s="794"/>
      <c r="AD16" s="794"/>
      <c r="AE16" s="606"/>
      <c r="AF16" s="606"/>
      <c r="AG16" s="609"/>
      <c r="AH16" s="609"/>
      <c r="AI16" s="609"/>
      <c r="AJ16" s="609"/>
      <c r="AK16" s="794"/>
      <c r="AL16" s="794"/>
      <c r="AM16" s="794"/>
      <c r="AN16" s="794"/>
      <c r="AO16" s="794"/>
      <c r="AP16" s="794"/>
      <c r="AQ16" s="794"/>
      <c r="AR16" s="794"/>
      <c r="AS16" s="794"/>
      <c r="AT16" s="670"/>
      <c r="AU16" s="670"/>
      <c r="AV16" s="371"/>
      <c r="AW16" s="856"/>
      <c r="AX16" s="857"/>
      <c r="AY16" s="857"/>
      <c r="AZ16" s="857"/>
      <c r="BA16" s="857"/>
      <c r="BB16" s="857"/>
      <c r="BC16" s="857"/>
      <c r="BD16" s="857"/>
      <c r="BE16" s="857"/>
      <c r="BF16" s="857"/>
      <c r="BG16" s="857"/>
      <c r="BH16" s="858"/>
      <c r="BI16" s="781" t="s">
        <v>14</v>
      </c>
      <c r="BJ16" s="782"/>
      <c r="BK16" s="782"/>
      <c r="BL16" s="783"/>
      <c r="BM16" s="784">
        <f>事業主控!BN16</f>
        <v>0</v>
      </c>
      <c r="BN16" s="785"/>
      <c r="BO16" s="786">
        <f>事業主控!BP16</f>
        <v>0</v>
      </c>
      <c r="BP16" s="787"/>
      <c r="BQ16" s="786">
        <f>事業主控!BR16</f>
        <v>0</v>
      </c>
      <c r="BR16" s="787"/>
      <c r="BS16" s="53">
        <f>事業主控!BT16</f>
        <v>0</v>
      </c>
      <c r="BT16" s="539"/>
      <c r="BU16" s="371"/>
      <c r="BV16" s="371"/>
      <c r="BW16" s="796" t="s">
        <v>75</v>
      </c>
      <c r="BX16" s="797"/>
      <c r="BY16" s="797"/>
      <c r="BZ16" s="797"/>
      <c r="CA16" s="797"/>
      <c r="CB16" s="797"/>
      <c r="CC16" s="49"/>
      <c r="CD16" s="54" t="s">
        <v>76</v>
      </c>
      <c r="CE16" s="371"/>
    </row>
    <row r="17" spans="2:85" ht="2.25" customHeight="1">
      <c r="B17" s="654"/>
      <c r="C17" s="654"/>
      <c r="D17" s="654"/>
      <c r="E17" s="654"/>
      <c r="F17" s="654"/>
      <c r="G17" s="654"/>
      <c r="H17" s="654"/>
      <c r="I17" s="654"/>
      <c r="J17" s="654"/>
      <c r="K17" s="654"/>
      <c r="L17" s="654"/>
      <c r="M17" s="654"/>
      <c r="N17" s="654"/>
      <c r="O17" s="654"/>
      <c r="P17" s="654"/>
      <c r="Q17" s="654"/>
      <c r="R17" s="654"/>
      <c r="S17" s="654"/>
      <c r="T17" s="654"/>
      <c r="U17" s="654"/>
      <c r="V17" s="608"/>
      <c r="W17" s="608"/>
      <c r="X17" s="603"/>
      <c r="Y17" s="603"/>
      <c r="Z17" s="795"/>
      <c r="AA17" s="795"/>
      <c r="AB17" s="795"/>
      <c r="AC17" s="795"/>
      <c r="AD17" s="795"/>
      <c r="AE17" s="607"/>
      <c r="AF17" s="607"/>
      <c r="AG17" s="610"/>
      <c r="AH17" s="610"/>
      <c r="AI17" s="610"/>
      <c r="AJ17" s="610"/>
      <c r="AK17" s="795"/>
      <c r="AL17" s="795"/>
      <c r="AM17" s="795"/>
      <c r="AN17" s="795"/>
      <c r="AO17" s="795"/>
      <c r="AP17" s="795"/>
      <c r="AQ17" s="795"/>
      <c r="AR17" s="795"/>
      <c r="AS17" s="795"/>
      <c r="AT17" s="671"/>
      <c r="AU17" s="6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G17" s="55"/>
    </row>
    <row r="18" spans="2:85" ht="7.5" customHeight="1" thickBot="1">
      <c r="B18" s="332"/>
      <c r="C18" s="332"/>
      <c r="D18" s="332"/>
      <c r="E18" s="332"/>
      <c r="F18" s="332"/>
      <c r="G18" s="332"/>
      <c r="H18" s="332"/>
      <c r="I18" s="332"/>
      <c r="J18" s="332"/>
      <c r="K18" s="332"/>
      <c r="L18" s="332"/>
      <c r="M18" s="332"/>
      <c r="N18" s="332"/>
      <c r="O18" s="332"/>
      <c r="P18" s="332"/>
      <c r="Q18" s="332"/>
      <c r="R18" s="332"/>
      <c r="S18" s="332"/>
      <c r="T18" s="332"/>
      <c r="U18" s="332"/>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row>
    <row r="19" spans="2:85" ht="14.25" customHeight="1">
      <c r="B19" s="36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578" t="s">
        <v>189</v>
      </c>
      <c r="AA19" s="579"/>
      <c r="AB19" s="579"/>
      <c r="AC19" s="579"/>
      <c r="AD19" s="578">
        <f>C26</f>
        <v>4</v>
      </c>
      <c r="AE19" s="579"/>
      <c r="AF19" s="580" t="s">
        <v>72</v>
      </c>
      <c r="AG19" s="580"/>
      <c r="AH19" s="580"/>
      <c r="AI19" s="580"/>
      <c r="AJ19" s="580"/>
      <c r="AK19" s="580"/>
      <c r="AL19" s="580"/>
      <c r="AM19" s="580"/>
      <c r="AN19" s="580"/>
      <c r="AO19" s="580"/>
      <c r="AP19" s="580"/>
      <c r="AQ19" s="580"/>
      <c r="AR19" s="580"/>
      <c r="AS19" s="580"/>
      <c r="AT19" s="580"/>
      <c r="AU19" s="580"/>
      <c r="AV19" s="580"/>
      <c r="AW19" s="580"/>
      <c r="AX19" s="580"/>
      <c r="AY19" s="580"/>
      <c r="AZ19" s="580"/>
      <c r="BA19" s="580"/>
      <c r="BB19" s="580"/>
      <c r="BC19" s="56"/>
      <c r="BD19" s="56"/>
      <c r="BE19" s="56"/>
      <c r="BF19" s="339"/>
      <c r="BG19" s="339"/>
      <c r="BH19" s="339"/>
      <c r="BI19" s="339"/>
      <c r="BJ19" s="339"/>
      <c r="BK19" s="339"/>
      <c r="BL19" s="339"/>
      <c r="BM19" s="339"/>
      <c r="BN19" s="339"/>
      <c r="BO19" s="339"/>
      <c r="BP19" s="339"/>
      <c r="BQ19" s="339"/>
      <c r="BR19" s="339"/>
      <c r="BS19" s="339"/>
      <c r="BT19" s="339"/>
      <c r="BU19" s="339"/>
      <c r="BV19" s="339"/>
      <c r="BW19" s="339"/>
      <c r="BX19" s="339"/>
      <c r="BY19" s="339"/>
      <c r="BZ19" s="339"/>
      <c r="CA19" s="339"/>
      <c r="CB19" s="339"/>
      <c r="CC19" s="339"/>
      <c r="CD19" s="339"/>
      <c r="CE19" s="581"/>
    </row>
    <row r="20" spans="2:85" ht="14.25" customHeight="1">
      <c r="B20" s="582" t="s">
        <v>16</v>
      </c>
      <c r="C20" s="583"/>
      <c r="D20" s="583"/>
      <c r="E20" s="584"/>
      <c r="F20" s="584"/>
      <c r="G20" s="585"/>
      <c r="H20" s="592"/>
      <c r="I20" s="593"/>
      <c r="J20" s="593"/>
      <c r="K20" s="593"/>
      <c r="L20" s="593"/>
      <c r="M20" s="593"/>
      <c r="N20" s="593"/>
      <c r="O20" s="593"/>
      <c r="P20" s="594" t="s">
        <v>17</v>
      </c>
      <c r="Q20" s="594"/>
      <c r="R20" s="594"/>
      <c r="S20" s="594"/>
      <c r="T20" s="594"/>
      <c r="U20" s="594"/>
      <c r="V20" s="594"/>
      <c r="W20" s="594"/>
      <c r="X20" s="594"/>
      <c r="Y20" s="594"/>
      <c r="Z20" s="594"/>
      <c r="AA20" s="594"/>
      <c r="AB20" s="594"/>
      <c r="AC20" s="594"/>
      <c r="AD20" s="594"/>
      <c r="AE20" s="594"/>
      <c r="AF20" s="594"/>
      <c r="AG20" s="594"/>
      <c r="AH20" s="594"/>
      <c r="AI20" s="593"/>
      <c r="AJ20" s="593"/>
      <c r="AK20" s="593"/>
      <c r="AL20" s="593"/>
      <c r="AM20" s="595"/>
      <c r="AN20" s="371"/>
      <c r="AO20" s="569" t="s">
        <v>24</v>
      </c>
      <c r="AP20" s="569"/>
      <c r="AQ20" s="569"/>
      <c r="AR20" s="569"/>
      <c r="AS20" s="569"/>
      <c r="AT20" s="569"/>
      <c r="AU20" s="569"/>
      <c r="AV20" s="569"/>
      <c r="AW20" s="569"/>
      <c r="AX20" s="569"/>
      <c r="AY20" s="569"/>
      <c r="AZ20" s="569"/>
      <c r="BA20" s="569"/>
      <c r="BB20" s="569"/>
      <c r="BC20" s="569"/>
      <c r="BD20" s="569"/>
      <c r="BE20" s="569"/>
      <c r="BF20" s="569"/>
      <c r="BG20" s="569"/>
      <c r="BH20" s="569"/>
      <c r="BI20" s="569"/>
      <c r="BJ20" s="569"/>
      <c r="BK20" s="569"/>
      <c r="BL20" s="569"/>
      <c r="BM20" s="569"/>
      <c r="BN20" s="569"/>
      <c r="BO20" s="569"/>
      <c r="BP20" s="569"/>
      <c r="BQ20" s="569"/>
      <c r="BR20" s="569"/>
      <c r="BS20" s="569"/>
      <c r="BT20" s="569"/>
      <c r="BU20" s="569"/>
      <c r="BV20" s="569"/>
      <c r="BW20" s="569"/>
      <c r="BX20" s="569"/>
      <c r="BY20" s="569"/>
      <c r="BZ20" s="569"/>
      <c r="CA20" s="569"/>
      <c r="CB20" s="569"/>
      <c r="CC20" s="569"/>
      <c r="CD20" s="569"/>
      <c r="CE20" s="570"/>
    </row>
    <row r="21" spans="2:85" ht="14.25" customHeight="1">
      <c r="B21" s="586"/>
      <c r="C21" s="587"/>
      <c r="D21" s="587"/>
      <c r="E21" s="587"/>
      <c r="F21" s="587"/>
      <c r="G21" s="588"/>
      <c r="H21" s="571" t="s">
        <v>48</v>
      </c>
      <c r="I21" s="572"/>
      <c r="J21" s="572"/>
      <c r="K21" s="572"/>
      <c r="L21" s="572"/>
      <c r="M21" s="572"/>
      <c r="N21" s="572"/>
      <c r="O21" s="572"/>
      <c r="P21" s="572"/>
      <c r="Q21" s="572"/>
      <c r="R21" s="572"/>
      <c r="S21" s="573"/>
      <c r="T21" s="571" t="s">
        <v>49</v>
      </c>
      <c r="U21" s="572"/>
      <c r="V21" s="572"/>
      <c r="W21" s="572"/>
      <c r="X21" s="572"/>
      <c r="Y21" s="573"/>
      <c r="Z21" s="571" t="s">
        <v>50</v>
      </c>
      <c r="AA21" s="572"/>
      <c r="AB21" s="572"/>
      <c r="AC21" s="572"/>
      <c r="AD21" s="573"/>
      <c r="AE21" s="571" t="s">
        <v>51</v>
      </c>
      <c r="AF21" s="572"/>
      <c r="AG21" s="572"/>
      <c r="AH21" s="572"/>
      <c r="AI21" s="572"/>
      <c r="AJ21" s="572"/>
      <c r="AK21" s="572"/>
      <c r="AL21" s="572"/>
      <c r="AM21" s="573"/>
      <c r="AN21" s="371"/>
      <c r="AO21" s="574" t="s">
        <v>25</v>
      </c>
      <c r="AP21" s="574"/>
      <c r="AQ21" s="574"/>
      <c r="AR21" s="574"/>
      <c r="AS21" s="574"/>
      <c r="AT21" s="574"/>
      <c r="AU21" s="574"/>
      <c r="AV21" s="574"/>
      <c r="AW21" s="574"/>
      <c r="AX21" s="575" t="s">
        <v>52</v>
      </c>
      <c r="AY21" s="576"/>
      <c r="AZ21" s="576"/>
      <c r="BA21" s="576"/>
      <c r="BB21" s="576"/>
      <c r="BC21" s="576"/>
      <c r="BD21" s="576"/>
      <c r="BE21" s="576"/>
      <c r="BF21" s="575" t="s">
        <v>53</v>
      </c>
      <c r="BG21" s="576"/>
      <c r="BH21" s="576"/>
      <c r="BI21" s="576"/>
      <c r="BJ21" s="576"/>
      <c r="BK21" s="576"/>
      <c r="BL21" s="576"/>
      <c r="BM21" s="576"/>
      <c r="BN21" s="576"/>
      <c r="BO21" s="576"/>
      <c r="BP21" s="576"/>
      <c r="BQ21" s="576"/>
      <c r="BR21" s="576"/>
      <c r="BS21" s="576"/>
      <c r="BT21" s="576"/>
      <c r="BU21" s="576"/>
      <c r="BV21" s="576"/>
      <c r="BW21" s="576"/>
      <c r="BX21" s="576"/>
      <c r="BY21" s="576"/>
      <c r="BZ21" s="576"/>
      <c r="CA21" s="576"/>
      <c r="CB21" s="576"/>
      <c r="CC21" s="576"/>
      <c r="CD21" s="576"/>
      <c r="CE21" s="577"/>
    </row>
    <row r="22" spans="2:85" ht="12" customHeight="1">
      <c r="B22" s="586"/>
      <c r="C22" s="587"/>
      <c r="D22" s="587"/>
      <c r="E22" s="587"/>
      <c r="F22" s="587"/>
      <c r="G22" s="588"/>
      <c r="H22" s="546" t="s">
        <v>18</v>
      </c>
      <c r="I22" s="547"/>
      <c r="J22" s="547"/>
      <c r="K22" s="547"/>
      <c r="L22" s="547"/>
      <c r="M22" s="547"/>
      <c r="N22" s="547"/>
      <c r="O22" s="547"/>
      <c r="P22" s="547"/>
      <c r="Q22" s="547"/>
      <c r="R22" s="547"/>
      <c r="S22" s="548"/>
      <c r="T22" s="549" t="s">
        <v>19</v>
      </c>
      <c r="U22" s="550"/>
      <c r="V22" s="550"/>
      <c r="W22" s="550"/>
      <c r="X22" s="550"/>
      <c r="Y22" s="551"/>
      <c r="Z22" s="546" t="s">
        <v>20</v>
      </c>
      <c r="AA22" s="547"/>
      <c r="AB22" s="547"/>
      <c r="AC22" s="547"/>
      <c r="AD22" s="548"/>
      <c r="AE22" s="546" t="s">
        <v>21</v>
      </c>
      <c r="AF22" s="547"/>
      <c r="AG22" s="547"/>
      <c r="AH22" s="547"/>
      <c r="AI22" s="547"/>
      <c r="AJ22" s="547"/>
      <c r="AK22" s="547"/>
      <c r="AL22" s="547"/>
      <c r="AM22" s="548"/>
      <c r="AN22" s="371"/>
      <c r="AO22" s="552"/>
      <c r="AP22" s="553"/>
      <c r="AQ22" s="553"/>
      <c r="AR22" s="553"/>
      <c r="AS22" s="553"/>
      <c r="AT22" s="553"/>
      <c r="AU22" s="553"/>
      <c r="AV22" s="553"/>
      <c r="AW22" s="553"/>
      <c r="AX22" s="555" t="s">
        <v>26</v>
      </c>
      <c r="AY22" s="556"/>
      <c r="AZ22" s="556"/>
      <c r="BA22" s="556"/>
      <c r="BB22" s="556"/>
      <c r="BC22" s="556"/>
      <c r="BD22" s="556"/>
      <c r="BE22" s="774"/>
      <c r="BF22" s="516" t="s">
        <v>27</v>
      </c>
      <c r="BG22" s="517"/>
      <c r="BH22" s="517"/>
      <c r="BI22" s="517"/>
      <c r="BJ22" s="517"/>
      <c r="BK22" s="517"/>
      <c r="BL22" s="517"/>
      <c r="BM22" s="517"/>
      <c r="BN22" s="517"/>
      <c r="BO22" s="517"/>
      <c r="BP22" s="517"/>
      <c r="BQ22" s="517"/>
      <c r="BR22" s="517"/>
      <c r="BS22" s="517"/>
      <c r="BT22" s="518"/>
      <c r="BU22" s="519"/>
      <c r="BV22" s="519"/>
      <c r="BW22" s="519"/>
      <c r="BX22" s="519"/>
      <c r="BY22" s="519"/>
      <c r="BZ22" s="519"/>
      <c r="CA22" s="519"/>
      <c r="CB22" s="519"/>
      <c r="CC22" s="519"/>
      <c r="CD22" s="519"/>
      <c r="CE22" s="520"/>
    </row>
    <row r="23" spans="2:85">
      <c r="B23" s="586"/>
      <c r="C23" s="587"/>
      <c r="D23" s="587"/>
      <c r="E23" s="587"/>
      <c r="F23" s="587"/>
      <c r="G23" s="588"/>
      <c r="H23" s="527"/>
      <c r="I23" s="528"/>
      <c r="J23" s="528"/>
      <c r="K23" s="528"/>
      <c r="L23" s="528"/>
      <c r="M23" s="528"/>
      <c r="N23" s="528"/>
      <c r="O23" s="528"/>
      <c r="P23" s="528"/>
      <c r="Q23" s="528"/>
      <c r="R23" s="528"/>
      <c r="S23" s="529"/>
      <c r="T23" s="533" t="s">
        <v>22</v>
      </c>
      <c r="U23" s="534"/>
      <c r="V23" s="534"/>
      <c r="W23" s="534"/>
      <c r="X23" s="534"/>
      <c r="Y23" s="535"/>
      <c r="Z23" s="533" t="s">
        <v>23</v>
      </c>
      <c r="AA23" s="534"/>
      <c r="AB23" s="534"/>
      <c r="AC23" s="534"/>
      <c r="AD23" s="535"/>
      <c r="AE23" s="533" t="s">
        <v>54</v>
      </c>
      <c r="AF23" s="534"/>
      <c r="AG23" s="534"/>
      <c r="AH23" s="534"/>
      <c r="AI23" s="534"/>
      <c r="AJ23" s="534"/>
      <c r="AK23" s="534"/>
      <c r="AL23" s="534"/>
      <c r="AM23" s="535"/>
      <c r="AN23" s="371"/>
      <c r="AO23" s="554"/>
      <c r="AP23" s="554"/>
      <c r="AQ23" s="554"/>
      <c r="AR23" s="554"/>
      <c r="AS23" s="554"/>
      <c r="AT23" s="554"/>
      <c r="AU23" s="554"/>
      <c r="AV23" s="554"/>
      <c r="AW23" s="554"/>
      <c r="AX23" s="539"/>
      <c r="AY23" s="371"/>
      <c r="AZ23" s="371"/>
      <c r="BA23" s="371"/>
      <c r="BB23" s="371"/>
      <c r="BC23" s="371"/>
      <c r="BD23" s="371"/>
      <c r="BE23" s="371"/>
      <c r="BF23" s="540" t="s">
        <v>55</v>
      </c>
      <c r="BG23" s="541"/>
      <c r="BH23" s="541"/>
      <c r="BI23" s="541"/>
      <c r="BJ23" s="541"/>
      <c r="BK23" s="541"/>
      <c r="BL23" s="541"/>
      <c r="BM23" s="541"/>
      <c r="BN23" s="541"/>
      <c r="BO23" s="541"/>
      <c r="BP23" s="541"/>
      <c r="BQ23" s="541"/>
      <c r="BR23" s="541"/>
      <c r="BS23" s="542"/>
      <c r="BT23" s="521"/>
      <c r="BU23" s="522"/>
      <c r="BV23" s="522"/>
      <c r="BW23" s="522"/>
      <c r="BX23" s="522"/>
      <c r="BY23" s="522"/>
      <c r="BZ23" s="522"/>
      <c r="CA23" s="522"/>
      <c r="CB23" s="522"/>
      <c r="CC23" s="522"/>
      <c r="CD23" s="522"/>
      <c r="CE23" s="523"/>
    </row>
    <row r="24" spans="2:85" ht="15.75" customHeight="1">
      <c r="B24" s="586"/>
      <c r="C24" s="587"/>
      <c r="D24" s="587"/>
      <c r="E24" s="587"/>
      <c r="F24" s="587"/>
      <c r="G24" s="588"/>
      <c r="H24" s="527"/>
      <c r="I24" s="528"/>
      <c r="J24" s="528"/>
      <c r="K24" s="528"/>
      <c r="L24" s="528"/>
      <c r="M24" s="528"/>
      <c r="N24" s="528"/>
      <c r="O24" s="528"/>
      <c r="P24" s="528"/>
      <c r="Q24" s="528"/>
      <c r="R24" s="528"/>
      <c r="S24" s="529"/>
      <c r="T24" s="533"/>
      <c r="U24" s="534"/>
      <c r="V24" s="534"/>
      <c r="W24" s="534"/>
      <c r="X24" s="534"/>
      <c r="Y24" s="535"/>
      <c r="Z24" s="533"/>
      <c r="AA24" s="534"/>
      <c r="AB24" s="534"/>
      <c r="AC24" s="534"/>
      <c r="AD24" s="535"/>
      <c r="AE24" s="533"/>
      <c r="AF24" s="534"/>
      <c r="AG24" s="534"/>
      <c r="AH24" s="534"/>
      <c r="AI24" s="534"/>
      <c r="AJ24" s="534"/>
      <c r="AK24" s="534"/>
      <c r="AL24" s="534"/>
      <c r="AM24" s="535"/>
      <c r="AN24" s="371"/>
      <c r="AO24" s="554"/>
      <c r="AP24" s="554"/>
      <c r="AQ24" s="554"/>
      <c r="AR24" s="554"/>
      <c r="AS24" s="554"/>
      <c r="AT24" s="554"/>
      <c r="AU24" s="554"/>
      <c r="AV24" s="554"/>
      <c r="AW24" s="554"/>
      <c r="AX24" s="539"/>
      <c r="AY24" s="371"/>
      <c r="AZ24" s="371"/>
      <c r="BA24" s="371"/>
      <c r="BB24" s="371"/>
      <c r="BC24" s="371"/>
      <c r="BD24" s="371"/>
      <c r="BE24" s="371"/>
      <c r="BF24" s="540"/>
      <c r="BG24" s="541"/>
      <c r="BH24" s="541"/>
      <c r="BI24" s="541"/>
      <c r="BJ24" s="541"/>
      <c r="BK24" s="541"/>
      <c r="BL24" s="541"/>
      <c r="BM24" s="541"/>
      <c r="BN24" s="541"/>
      <c r="BO24" s="541"/>
      <c r="BP24" s="541"/>
      <c r="BQ24" s="541"/>
      <c r="BR24" s="541"/>
      <c r="BS24" s="542"/>
      <c r="BT24" s="521"/>
      <c r="BU24" s="522"/>
      <c r="BV24" s="522"/>
      <c r="BW24" s="522"/>
      <c r="BX24" s="522"/>
      <c r="BY24" s="522"/>
      <c r="BZ24" s="522"/>
      <c r="CA24" s="522"/>
      <c r="CB24" s="522"/>
      <c r="CC24" s="522"/>
      <c r="CD24" s="522"/>
      <c r="CE24" s="523"/>
    </row>
    <row r="25" spans="2:85" ht="10.5" customHeight="1">
      <c r="B25" s="589"/>
      <c r="C25" s="590"/>
      <c r="D25" s="590"/>
      <c r="E25" s="590"/>
      <c r="F25" s="590"/>
      <c r="G25" s="591"/>
      <c r="H25" s="530"/>
      <c r="I25" s="531"/>
      <c r="J25" s="531"/>
      <c r="K25" s="531"/>
      <c r="L25" s="531"/>
      <c r="M25" s="531"/>
      <c r="N25" s="531"/>
      <c r="O25" s="531"/>
      <c r="P25" s="531"/>
      <c r="Q25" s="531"/>
      <c r="R25" s="531"/>
      <c r="S25" s="532"/>
      <c r="T25" s="536"/>
      <c r="U25" s="537"/>
      <c r="V25" s="537"/>
      <c r="W25" s="537"/>
      <c r="X25" s="537"/>
      <c r="Y25" s="538"/>
      <c r="Z25" s="536"/>
      <c r="AA25" s="537"/>
      <c r="AB25" s="537"/>
      <c r="AC25" s="537"/>
      <c r="AD25" s="538"/>
      <c r="AE25" s="536"/>
      <c r="AF25" s="537"/>
      <c r="AG25" s="537"/>
      <c r="AH25" s="537"/>
      <c r="AI25" s="537"/>
      <c r="AJ25" s="537"/>
      <c r="AK25" s="537"/>
      <c r="AL25" s="537"/>
      <c r="AM25" s="538"/>
      <c r="AN25" s="371"/>
      <c r="AO25" s="554"/>
      <c r="AP25" s="554"/>
      <c r="AQ25" s="554"/>
      <c r="AR25" s="554"/>
      <c r="AS25" s="554"/>
      <c r="AT25" s="554"/>
      <c r="AU25" s="554"/>
      <c r="AV25" s="554"/>
      <c r="AW25" s="554"/>
      <c r="AX25" s="315"/>
      <c r="AY25" s="316"/>
      <c r="AZ25" s="316"/>
      <c r="BA25" s="316"/>
      <c r="BB25" s="316"/>
      <c r="BC25" s="316"/>
      <c r="BD25" s="316"/>
      <c r="BE25" s="316"/>
      <c r="BF25" s="543"/>
      <c r="BG25" s="544"/>
      <c r="BH25" s="544"/>
      <c r="BI25" s="544"/>
      <c r="BJ25" s="544"/>
      <c r="BK25" s="544"/>
      <c r="BL25" s="544"/>
      <c r="BM25" s="544"/>
      <c r="BN25" s="544"/>
      <c r="BO25" s="544"/>
      <c r="BP25" s="544"/>
      <c r="BQ25" s="544"/>
      <c r="BR25" s="544"/>
      <c r="BS25" s="545"/>
      <c r="BT25" s="524"/>
      <c r="BU25" s="525"/>
      <c r="BV25" s="525"/>
      <c r="BW25" s="525"/>
      <c r="BX25" s="525"/>
      <c r="BY25" s="525"/>
      <c r="BZ25" s="525"/>
      <c r="CA25" s="525"/>
      <c r="CB25" s="525"/>
      <c r="CC25" s="525"/>
      <c r="CD25" s="525"/>
      <c r="CE25" s="526"/>
    </row>
    <row r="26" spans="2:85" ht="19.5" customHeight="1">
      <c r="B26" s="63" t="s">
        <v>165</v>
      </c>
      <c r="C26" s="57">
        <f>事業主控!C26</f>
        <v>4</v>
      </c>
      <c r="D26" s="64" t="s">
        <v>56</v>
      </c>
      <c r="E26" s="503" t="s">
        <v>67</v>
      </c>
      <c r="F26" s="504"/>
      <c r="G26" s="505"/>
      <c r="H26" s="471">
        <f>事業主控!H26</f>
        <v>0</v>
      </c>
      <c r="I26" s="471"/>
      <c r="J26" s="471"/>
      <c r="K26" s="471"/>
      <c r="L26" s="472">
        <f>事業主控!L26</f>
        <v>0</v>
      </c>
      <c r="M26" s="472"/>
      <c r="N26" s="472"/>
      <c r="O26" s="472"/>
      <c r="P26" s="472"/>
      <c r="Q26" s="472"/>
      <c r="R26" s="472"/>
      <c r="S26" s="472"/>
      <c r="T26" s="471">
        <f>事業主控!T26</f>
        <v>0</v>
      </c>
      <c r="U26" s="471"/>
      <c r="V26" s="471"/>
      <c r="W26" s="472">
        <f>事業主控!W26</f>
        <v>0</v>
      </c>
      <c r="X26" s="472"/>
      <c r="Y26" s="472"/>
      <c r="Z26" s="767">
        <f>事業主控!Z26</f>
        <v>0</v>
      </c>
      <c r="AA26" s="471"/>
      <c r="AB26" s="472">
        <f>事業主控!AB26</f>
        <v>0</v>
      </c>
      <c r="AC26" s="472"/>
      <c r="AD26" s="472"/>
      <c r="AE26" s="771">
        <f>事業主控!AE26</f>
        <v>0</v>
      </c>
      <c r="AF26" s="772"/>
      <c r="AG26" s="772"/>
      <c r="AH26" s="773"/>
      <c r="AI26" s="463">
        <f>事業主控!AI26</f>
        <v>0</v>
      </c>
      <c r="AJ26" s="463"/>
      <c r="AK26" s="463"/>
      <c r="AL26" s="463"/>
      <c r="AM26" s="464"/>
      <c r="AN26" s="371"/>
      <c r="AO26" s="471">
        <f>事業主控!AO26</f>
        <v>0</v>
      </c>
      <c r="AP26" s="471"/>
      <c r="AQ26" s="476">
        <f>事業主控!AS26</f>
        <v>0</v>
      </c>
      <c r="AR26" s="477"/>
      <c r="AS26" s="477"/>
      <c r="AT26" s="477"/>
      <c r="AU26" s="477"/>
      <c r="AV26" s="477"/>
      <c r="AW26" s="478"/>
      <c r="AX26" s="471">
        <f>事業主控!BA26</f>
        <v>0</v>
      </c>
      <c r="AY26" s="471"/>
      <c r="AZ26" s="471"/>
      <c r="BA26" s="472">
        <f>事業主控!BD26</f>
        <v>0</v>
      </c>
      <c r="BB26" s="472"/>
      <c r="BC26" s="472"/>
      <c r="BD26" s="472"/>
      <c r="BE26" s="472"/>
      <c r="BF26" s="479">
        <f>事業主控!BG26</f>
        <v>0</v>
      </c>
      <c r="BG26" s="479"/>
      <c r="BH26" s="479"/>
      <c r="BI26" s="479"/>
      <c r="BJ26" s="479"/>
      <c r="BK26" s="454">
        <f>事業主控!BL26</f>
        <v>0</v>
      </c>
      <c r="BL26" s="454"/>
      <c r="BM26" s="454"/>
      <c r="BN26" s="454"/>
      <c r="BO26" s="454"/>
      <c r="BP26" s="454"/>
      <c r="BQ26" s="454"/>
      <c r="BR26" s="454"/>
      <c r="BS26" s="454"/>
      <c r="BT26" s="441"/>
      <c r="BU26" s="441"/>
      <c r="BV26" s="441"/>
      <c r="BW26" s="441"/>
      <c r="BX26" s="441"/>
      <c r="BY26" s="442"/>
      <c r="BZ26" s="443"/>
      <c r="CA26" s="443"/>
      <c r="CB26" s="443"/>
      <c r="CC26" s="443"/>
      <c r="CD26" s="443"/>
      <c r="CE26" s="444"/>
    </row>
    <row r="27" spans="2:85" ht="19.5" customHeight="1">
      <c r="B27" s="502" t="s">
        <v>57</v>
      </c>
      <c r="C27" s="503"/>
      <c r="D27" s="503"/>
      <c r="E27" s="503"/>
      <c r="F27" s="503"/>
      <c r="G27" s="482"/>
      <c r="H27" s="473">
        <f>事業主控!H27</f>
        <v>0</v>
      </c>
      <c r="I27" s="474"/>
      <c r="J27" s="474"/>
      <c r="K27" s="475"/>
      <c r="L27" s="476">
        <f>事業主控!L27</f>
        <v>0</v>
      </c>
      <c r="M27" s="477"/>
      <c r="N27" s="477"/>
      <c r="O27" s="477"/>
      <c r="P27" s="477"/>
      <c r="Q27" s="477"/>
      <c r="R27" s="477"/>
      <c r="S27" s="478"/>
      <c r="T27" s="473">
        <f>事業主控!T27</f>
        <v>0</v>
      </c>
      <c r="U27" s="474"/>
      <c r="V27" s="475"/>
      <c r="W27" s="472">
        <f>事業主控!W27</f>
        <v>0</v>
      </c>
      <c r="X27" s="472"/>
      <c r="Y27" s="472"/>
      <c r="Z27" s="471">
        <f>事業主控!Z27</f>
        <v>0</v>
      </c>
      <c r="AA27" s="471"/>
      <c r="AB27" s="472">
        <f>事業主控!AB27</f>
        <v>0</v>
      </c>
      <c r="AC27" s="472"/>
      <c r="AD27" s="472"/>
      <c r="AE27" s="771">
        <f>事業主控!AE27</f>
        <v>0</v>
      </c>
      <c r="AF27" s="772"/>
      <c r="AG27" s="772"/>
      <c r="AH27" s="773"/>
      <c r="AI27" s="463">
        <f>事業主控!AI27</f>
        <v>0</v>
      </c>
      <c r="AJ27" s="463"/>
      <c r="AK27" s="463"/>
      <c r="AL27" s="463"/>
      <c r="AM27" s="464"/>
      <c r="AN27" s="371"/>
      <c r="AO27" s="471">
        <f>事業主控!AO27</f>
        <v>0</v>
      </c>
      <c r="AP27" s="471"/>
      <c r="AQ27" s="476">
        <f>事業主控!AS27</f>
        <v>0</v>
      </c>
      <c r="AR27" s="477"/>
      <c r="AS27" s="477"/>
      <c r="AT27" s="477"/>
      <c r="AU27" s="477"/>
      <c r="AV27" s="477"/>
      <c r="AW27" s="478"/>
      <c r="AX27" s="471">
        <f>事業主控!BA27</f>
        <v>0</v>
      </c>
      <c r="AY27" s="471"/>
      <c r="AZ27" s="471"/>
      <c r="BA27" s="472">
        <f>事業主控!BD27</f>
        <v>0</v>
      </c>
      <c r="BB27" s="472"/>
      <c r="BC27" s="472"/>
      <c r="BD27" s="472"/>
      <c r="BE27" s="472"/>
      <c r="BF27" s="479">
        <f>事業主控!BG27</f>
        <v>0</v>
      </c>
      <c r="BG27" s="479"/>
      <c r="BH27" s="479"/>
      <c r="BI27" s="479"/>
      <c r="BJ27" s="479"/>
      <c r="BK27" s="454">
        <f>事業主控!BL27</f>
        <v>0</v>
      </c>
      <c r="BL27" s="454"/>
      <c r="BM27" s="454"/>
      <c r="BN27" s="454"/>
      <c r="BO27" s="454"/>
      <c r="BP27" s="454"/>
      <c r="BQ27" s="454"/>
      <c r="BR27" s="454"/>
      <c r="BS27" s="454"/>
      <c r="BT27" s="441"/>
      <c r="BU27" s="441"/>
      <c r="BV27" s="441"/>
      <c r="BW27" s="441"/>
      <c r="BX27" s="441"/>
      <c r="BY27" s="442"/>
      <c r="BZ27" s="443"/>
      <c r="CA27" s="443"/>
      <c r="CB27" s="443"/>
      <c r="CC27" s="443"/>
      <c r="CD27" s="443"/>
      <c r="CE27" s="444"/>
    </row>
    <row r="28" spans="2:85" ht="19.5" customHeight="1">
      <c r="B28" s="481" t="s">
        <v>58</v>
      </c>
      <c r="C28" s="482"/>
      <c r="D28" s="482"/>
      <c r="E28" s="483"/>
      <c r="F28" s="483"/>
      <c r="G28" s="483"/>
      <c r="H28" s="473">
        <f>事業主控!H28</f>
        <v>0</v>
      </c>
      <c r="I28" s="474"/>
      <c r="J28" s="474"/>
      <c r="K28" s="475"/>
      <c r="L28" s="476">
        <f>事業主控!L28</f>
        <v>0</v>
      </c>
      <c r="M28" s="477"/>
      <c r="N28" s="477"/>
      <c r="O28" s="477"/>
      <c r="P28" s="477"/>
      <c r="Q28" s="477"/>
      <c r="R28" s="477"/>
      <c r="S28" s="478"/>
      <c r="T28" s="473">
        <f>事業主控!T28</f>
        <v>0</v>
      </c>
      <c r="U28" s="474"/>
      <c r="V28" s="475"/>
      <c r="W28" s="472">
        <f>事業主控!W28</f>
        <v>0</v>
      </c>
      <c r="X28" s="472"/>
      <c r="Y28" s="472"/>
      <c r="Z28" s="471">
        <f>事業主控!Z28</f>
        <v>0</v>
      </c>
      <c r="AA28" s="471"/>
      <c r="AB28" s="472">
        <f>事業主控!AB28</f>
        <v>0</v>
      </c>
      <c r="AC28" s="472"/>
      <c r="AD28" s="472"/>
      <c r="AE28" s="771">
        <f>事業主控!AE28</f>
        <v>0</v>
      </c>
      <c r="AF28" s="772"/>
      <c r="AG28" s="772"/>
      <c r="AH28" s="773"/>
      <c r="AI28" s="463">
        <f>事業主控!AI28</f>
        <v>0</v>
      </c>
      <c r="AJ28" s="463"/>
      <c r="AK28" s="463"/>
      <c r="AL28" s="463"/>
      <c r="AM28" s="464"/>
      <c r="AN28" s="371"/>
      <c r="AO28" s="471">
        <f>事業主控!AO28</f>
        <v>0</v>
      </c>
      <c r="AP28" s="471"/>
      <c r="AQ28" s="476">
        <f>事業主控!AS28</f>
        <v>0</v>
      </c>
      <c r="AR28" s="477"/>
      <c r="AS28" s="477"/>
      <c r="AT28" s="477"/>
      <c r="AU28" s="477"/>
      <c r="AV28" s="477"/>
      <c r="AW28" s="478"/>
      <c r="AX28" s="471">
        <f>事業主控!BA28</f>
        <v>0</v>
      </c>
      <c r="AY28" s="471"/>
      <c r="AZ28" s="471"/>
      <c r="BA28" s="472">
        <f>事業主控!BD28</f>
        <v>0</v>
      </c>
      <c r="BB28" s="472"/>
      <c r="BC28" s="472"/>
      <c r="BD28" s="472"/>
      <c r="BE28" s="472"/>
      <c r="BF28" s="479">
        <f>事業主控!BG28</f>
        <v>0</v>
      </c>
      <c r="BG28" s="479"/>
      <c r="BH28" s="479"/>
      <c r="BI28" s="479"/>
      <c r="BJ28" s="479"/>
      <c r="BK28" s="454">
        <f>事業主控!BL28</f>
        <v>0</v>
      </c>
      <c r="BL28" s="454"/>
      <c r="BM28" s="454"/>
      <c r="BN28" s="454"/>
      <c r="BO28" s="454"/>
      <c r="BP28" s="454"/>
      <c r="BQ28" s="454"/>
      <c r="BR28" s="454"/>
      <c r="BS28" s="454"/>
      <c r="BT28" s="441"/>
      <c r="BU28" s="441"/>
      <c r="BV28" s="441"/>
      <c r="BW28" s="441"/>
      <c r="BX28" s="441"/>
      <c r="BY28" s="442"/>
      <c r="BZ28" s="443"/>
      <c r="CA28" s="443"/>
      <c r="CB28" s="443"/>
      <c r="CC28" s="443"/>
      <c r="CD28" s="443"/>
      <c r="CE28" s="444"/>
    </row>
    <row r="29" spans="2:85" ht="19.5" customHeight="1">
      <c r="B29" s="481" t="s">
        <v>59</v>
      </c>
      <c r="C29" s="482"/>
      <c r="D29" s="482"/>
      <c r="E29" s="483"/>
      <c r="F29" s="483"/>
      <c r="G29" s="483"/>
      <c r="H29" s="473">
        <f>事業主控!H29</f>
        <v>0</v>
      </c>
      <c r="I29" s="474"/>
      <c r="J29" s="474"/>
      <c r="K29" s="475"/>
      <c r="L29" s="476">
        <f>事業主控!L29</f>
        <v>0</v>
      </c>
      <c r="M29" s="477"/>
      <c r="N29" s="477"/>
      <c r="O29" s="477"/>
      <c r="P29" s="477"/>
      <c r="Q29" s="477"/>
      <c r="R29" s="477"/>
      <c r="S29" s="478"/>
      <c r="T29" s="473">
        <f>事業主控!T29</f>
        <v>0</v>
      </c>
      <c r="U29" s="474"/>
      <c r="V29" s="475"/>
      <c r="W29" s="472">
        <f>事業主控!W29</f>
        <v>0</v>
      </c>
      <c r="X29" s="472"/>
      <c r="Y29" s="472"/>
      <c r="Z29" s="471">
        <f>事業主控!Z29</f>
        <v>0</v>
      </c>
      <c r="AA29" s="471"/>
      <c r="AB29" s="472">
        <f>事業主控!AB29</f>
        <v>0</v>
      </c>
      <c r="AC29" s="472"/>
      <c r="AD29" s="472"/>
      <c r="AE29" s="771">
        <f>事業主控!AE29</f>
        <v>0</v>
      </c>
      <c r="AF29" s="772"/>
      <c r="AG29" s="772"/>
      <c r="AH29" s="773"/>
      <c r="AI29" s="463">
        <f>事業主控!AI29</f>
        <v>0</v>
      </c>
      <c r="AJ29" s="463"/>
      <c r="AK29" s="463"/>
      <c r="AL29" s="463"/>
      <c r="AM29" s="464"/>
      <c r="AN29" s="371"/>
      <c r="AO29" s="471">
        <f>事業主控!AO29</f>
        <v>0</v>
      </c>
      <c r="AP29" s="471"/>
      <c r="AQ29" s="476">
        <f>事業主控!AS29</f>
        <v>0</v>
      </c>
      <c r="AR29" s="477"/>
      <c r="AS29" s="477"/>
      <c r="AT29" s="477"/>
      <c r="AU29" s="477"/>
      <c r="AV29" s="477"/>
      <c r="AW29" s="478"/>
      <c r="AX29" s="471">
        <f>事業主控!BA29</f>
        <v>0</v>
      </c>
      <c r="AY29" s="471"/>
      <c r="AZ29" s="471"/>
      <c r="BA29" s="472">
        <f>事業主控!BD29</f>
        <v>0</v>
      </c>
      <c r="BB29" s="472"/>
      <c r="BC29" s="472"/>
      <c r="BD29" s="472"/>
      <c r="BE29" s="472"/>
      <c r="BF29" s="479">
        <f>事業主控!BG29</f>
        <v>0</v>
      </c>
      <c r="BG29" s="479"/>
      <c r="BH29" s="479"/>
      <c r="BI29" s="479"/>
      <c r="BJ29" s="479"/>
      <c r="BK29" s="454">
        <f>事業主控!BL29</f>
        <v>0</v>
      </c>
      <c r="BL29" s="454"/>
      <c r="BM29" s="454"/>
      <c r="BN29" s="454"/>
      <c r="BO29" s="454"/>
      <c r="BP29" s="454"/>
      <c r="BQ29" s="454"/>
      <c r="BR29" s="454"/>
      <c r="BS29" s="454"/>
      <c r="BT29" s="441"/>
      <c r="BU29" s="441"/>
      <c r="BV29" s="441"/>
      <c r="BW29" s="441"/>
      <c r="BX29" s="441"/>
      <c r="BY29" s="442"/>
      <c r="BZ29" s="443"/>
      <c r="CA29" s="443"/>
      <c r="CB29" s="443"/>
      <c r="CC29" s="443"/>
      <c r="CD29" s="443"/>
      <c r="CE29" s="444"/>
    </row>
    <row r="30" spans="2:85" ht="19.5" customHeight="1">
      <c r="B30" s="481" t="s">
        <v>60</v>
      </c>
      <c r="C30" s="482"/>
      <c r="D30" s="482"/>
      <c r="E30" s="483"/>
      <c r="F30" s="483"/>
      <c r="G30" s="483"/>
      <c r="H30" s="473">
        <f>事業主控!H30</f>
        <v>0</v>
      </c>
      <c r="I30" s="474"/>
      <c r="J30" s="474"/>
      <c r="K30" s="475"/>
      <c r="L30" s="476">
        <f>事業主控!L30</f>
        <v>0</v>
      </c>
      <c r="M30" s="477"/>
      <c r="N30" s="477"/>
      <c r="O30" s="477"/>
      <c r="P30" s="477"/>
      <c r="Q30" s="477"/>
      <c r="R30" s="477"/>
      <c r="S30" s="478"/>
      <c r="T30" s="473">
        <f>事業主控!T30</f>
        <v>0</v>
      </c>
      <c r="U30" s="474"/>
      <c r="V30" s="475"/>
      <c r="W30" s="472">
        <f>事業主控!W30</f>
        <v>0</v>
      </c>
      <c r="X30" s="472"/>
      <c r="Y30" s="472"/>
      <c r="Z30" s="471">
        <f>事業主控!Z30</f>
        <v>0</v>
      </c>
      <c r="AA30" s="471"/>
      <c r="AB30" s="472">
        <f>事業主控!AB30</f>
        <v>0</v>
      </c>
      <c r="AC30" s="472"/>
      <c r="AD30" s="472"/>
      <c r="AE30" s="771">
        <f>事業主控!AE30</f>
        <v>0</v>
      </c>
      <c r="AF30" s="772"/>
      <c r="AG30" s="772"/>
      <c r="AH30" s="773"/>
      <c r="AI30" s="463">
        <f>事業主控!AI30</f>
        <v>0</v>
      </c>
      <c r="AJ30" s="463"/>
      <c r="AK30" s="463"/>
      <c r="AL30" s="463"/>
      <c r="AM30" s="464"/>
      <c r="AN30" s="371"/>
      <c r="AO30" s="471">
        <f>事業主控!AO30</f>
        <v>0</v>
      </c>
      <c r="AP30" s="471"/>
      <c r="AQ30" s="476">
        <f>事業主控!AS30</f>
        <v>0</v>
      </c>
      <c r="AR30" s="477"/>
      <c r="AS30" s="477"/>
      <c r="AT30" s="477"/>
      <c r="AU30" s="477"/>
      <c r="AV30" s="477"/>
      <c r="AW30" s="478"/>
      <c r="AX30" s="471">
        <f>事業主控!BA30</f>
        <v>0</v>
      </c>
      <c r="AY30" s="471"/>
      <c r="AZ30" s="471"/>
      <c r="BA30" s="472">
        <f>事業主控!BD30</f>
        <v>0</v>
      </c>
      <c r="BB30" s="472"/>
      <c r="BC30" s="472"/>
      <c r="BD30" s="472"/>
      <c r="BE30" s="472"/>
      <c r="BF30" s="479">
        <f>事業主控!BG30</f>
        <v>0</v>
      </c>
      <c r="BG30" s="479"/>
      <c r="BH30" s="479"/>
      <c r="BI30" s="479"/>
      <c r="BJ30" s="479"/>
      <c r="BK30" s="454">
        <f>事業主控!BL30</f>
        <v>0</v>
      </c>
      <c r="BL30" s="454"/>
      <c r="BM30" s="454"/>
      <c r="BN30" s="454"/>
      <c r="BO30" s="454"/>
      <c r="BP30" s="454"/>
      <c r="BQ30" s="454"/>
      <c r="BR30" s="454"/>
      <c r="BS30" s="454"/>
      <c r="BT30" s="441"/>
      <c r="BU30" s="441"/>
      <c r="BV30" s="441"/>
      <c r="BW30" s="441"/>
      <c r="BX30" s="441"/>
      <c r="BY30" s="442"/>
      <c r="BZ30" s="443"/>
      <c r="CA30" s="443"/>
      <c r="CB30" s="443"/>
      <c r="CC30" s="443"/>
      <c r="CD30" s="443"/>
      <c r="CE30" s="444"/>
    </row>
    <row r="31" spans="2:85" ht="19.5" customHeight="1">
      <c r="B31" s="481" t="s">
        <v>61</v>
      </c>
      <c r="C31" s="482"/>
      <c r="D31" s="482"/>
      <c r="E31" s="483"/>
      <c r="F31" s="483"/>
      <c r="G31" s="483"/>
      <c r="H31" s="473">
        <f>事業主控!H31</f>
        <v>0</v>
      </c>
      <c r="I31" s="474"/>
      <c r="J31" s="474"/>
      <c r="K31" s="475"/>
      <c r="L31" s="476">
        <f>事業主控!L31</f>
        <v>0</v>
      </c>
      <c r="M31" s="477"/>
      <c r="N31" s="477"/>
      <c r="O31" s="477"/>
      <c r="P31" s="477"/>
      <c r="Q31" s="477"/>
      <c r="R31" s="477"/>
      <c r="S31" s="478"/>
      <c r="T31" s="473">
        <f>事業主控!T31</f>
        <v>0</v>
      </c>
      <c r="U31" s="474"/>
      <c r="V31" s="475"/>
      <c r="W31" s="472">
        <f>事業主控!W31</f>
        <v>0</v>
      </c>
      <c r="X31" s="472"/>
      <c r="Y31" s="472"/>
      <c r="Z31" s="471">
        <f>事業主控!Z31</f>
        <v>0</v>
      </c>
      <c r="AA31" s="471"/>
      <c r="AB31" s="472">
        <f>事業主控!AB31</f>
        <v>0</v>
      </c>
      <c r="AC31" s="472"/>
      <c r="AD31" s="472"/>
      <c r="AE31" s="771">
        <f>事業主控!AE31</f>
        <v>0</v>
      </c>
      <c r="AF31" s="772"/>
      <c r="AG31" s="772"/>
      <c r="AH31" s="773"/>
      <c r="AI31" s="463">
        <f>事業主控!AI31</f>
        <v>0</v>
      </c>
      <c r="AJ31" s="463"/>
      <c r="AK31" s="463"/>
      <c r="AL31" s="463"/>
      <c r="AM31" s="464"/>
      <c r="AN31" s="371"/>
      <c r="AO31" s="471">
        <f>事業主控!AO31</f>
        <v>0</v>
      </c>
      <c r="AP31" s="471"/>
      <c r="AQ31" s="476">
        <f>事業主控!AS31</f>
        <v>0</v>
      </c>
      <c r="AR31" s="477"/>
      <c r="AS31" s="477"/>
      <c r="AT31" s="477"/>
      <c r="AU31" s="477"/>
      <c r="AV31" s="477"/>
      <c r="AW31" s="478"/>
      <c r="AX31" s="471">
        <f>事業主控!BA31</f>
        <v>0</v>
      </c>
      <c r="AY31" s="471"/>
      <c r="AZ31" s="471"/>
      <c r="BA31" s="472">
        <f>事業主控!BD31</f>
        <v>0</v>
      </c>
      <c r="BB31" s="472"/>
      <c r="BC31" s="472"/>
      <c r="BD31" s="472"/>
      <c r="BE31" s="472"/>
      <c r="BF31" s="479">
        <f>事業主控!BG31</f>
        <v>0</v>
      </c>
      <c r="BG31" s="479"/>
      <c r="BH31" s="479"/>
      <c r="BI31" s="479"/>
      <c r="BJ31" s="479"/>
      <c r="BK31" s="454">
        <f>事業主控!BL31</f>
        <v>0</v>
      </c>
      <c r="BL31" s="454"/>
      <c r="BM31" s="454"/>
      <c r="BN31" s="454"/>
      <c r="BO31" s="454"/>
      <c r="BP31" s="454"/>
      <c r="BQ31" s="454"/>
      <c r="BR31" s="454"/>
      <c r="BS31" s="454"/>
      <c r="BT31" s="441"/>
      <c r="BU31" s="441"/>
      <c r="BV31" s="441"/>
      <c r="BW31" s="441"/>
      <c r="BX31" s="441"/>
      <c r="BY31" s="442"/>
      <c r="BZ31" s="443"/>
      <c r="CA31" s="443"/>
      <c r="CB31" s="443"/>
      <c r="CC31" s="443"/>
      <c r="CD31" s="443"/>
      <c r="CE31" s="444"/>
    </row>
    <row r="32" spans="2:85" ht="19.5" customHeight="1">
      <c r="B32" s="58" t="s">
        <v>80</v>
      </c>
      <c r="C32" s="57">
        <f>事業主控!C32</f>
        <v>0</v>
      </c>
      <c r="D32" s="65" t="s">
        <v>56</v>
      </c>
      <c r="E32" s="57">
        <f>事業主控!E32</f>
        <v>0</v>
      </c>
      <c r="F32" s="466" t="s">
        <v>69</v>
      </c>
      <c r="G32" s="467"/>
      <c r="H32" s="473">
        <f>事業主控!H32</f>
        <v>0</v>
      </c>
      <c r="I32" s="474"/>
      <c r="J32" s="474"/>
      <c r="K32" s="475"/>
      <c r="L32" s="476">
        <f>事業主控!L32</f>
        <v>0</v>
      </c>
      <c r="M32" s="477"/>
      <c r="N32" s="477"/>
      <c r="O32" s="477"/>
      <c r="P32" s="477"/>
      <c r="Q32" s="477"/>
      <c r="R32" s="477"/>
      <c r="S32" s="478"/>
      <c r="T32" s="473">
        <f>事業主控!T32</f>
        <v>0</v>
      </c>
      <c r="U32" s="474"/>
      <c r="V32" s="475"/>
      <c r="W32" s="472">
        <f>事業主控!W32</f>
        <v>0</v>
      </c>
      <c r="X32" s="472"/>
      <c r="Y32" s="472"/>
      <c r="Z32" s="471">
        <f>事業主控!Z32</f>
        <v>0</v>
      </c>
      <c r="AA32" s="471"/>
      <c r="AB32" s="472">
        <f>事業主控!AB32</f>
        <v>0</v>
      </c>
      <c r="AC32" s="472"/>
      <c r="AD32" s="472"/>
      <c r="AE32" s="768">
        <f>事業主控!AE32</f>
        <v>0</v>
      </c>
      <c r="AF32" s="769"/>
      <c r="AG32" s="769"/>
      <c r="AH32" s="770"/>
      <c r="AI32" s="463">
        <f>事業主控!AI32</f>
        <v>0</v>
      </c>
      <c r="AJ32" s="463"/>
      <c r="AK32" s="463"/>
      <c r="AL32" s="463"/>
      <c r="AM32" s="464"/>
      <c r="AN32" s="371"/>
      <c r="AO32" s="471">
        <f>事業主控!AO32</f>
        <v>0</v>
      </c>
      <c r="AP32" s="471"/>
      <c r="AQ32" s="476">
        <f>事業主控!AS32</f>
        <v>0</v>
      </c>
      <c r="AR32" s="477"/>
      <c r="AS32" s="477"/>
      <c r="AT32" s="477"/>
      <c r="AU32" s="477"/>
      <c r="AV32" s="477"/>
      <c r="AW32" s="478"/>
      <c r="AX32" s="471">
        <f>事業主控!BA32</f>
        <v>0</v>
      </c>
      <c r="AY32" s="471"/>
      <c r="AZ32" s="471"/>
      <c r="BA32" s="472">
        <f>事業主控!BD32</f>
        <v>0</v>
      </c>
      <c r="BB32" s="472"/>
      <c r="BC32" s="472"/>
      <c r="BD32" s="472"/>
      <c r="BE32" s="472"/>
      <c r="BF32" s="453">
        <f>事業主控!BG32</f>
        <v>0</v>
      </c>
      <c r="BG32" s="453"/>
      <c r="BH32" s="453"/>
      <c r="BI32" s="453"/>
      <c r="BJ32" s="453"/>
      <c r="BK32" s="454">
        <f>事業主控!BL32</f>
        <v>0</v>
      </c>
      <c r="BL32" s="454"/>
      <c r="BM32" s="454"/>
      <c r="BN32" s="454"/>
      <c r="BO32" s="454"/>
      <c r="BP32" s="454"/>
      <c r="BQ32" s="454"/>
      <c r="BR32" s="454"/>
      <c r="BS32" s="454"/>
      <c r="BT32" s="441"/>
      <c r="BU32" s="441"/>
      <c r="BV32" s="441"/>
      <c r="BW32" s="441"/>
      <c r="BX32" s="441"/>
      <c r="BY32" s="442"/>
      <c r="BZ32" s="443"/>
      <c r="CA32" s="443"/>
      <c r="CB32" s="443"/>
      <c r="CC32" s="443"/>
      <c r="CD32" s="443"/>
      <c r="CE32" s="444"/>
    </row>
    <row r="33" spans="1:85" ht="19.5" customHeight="1">
      <c r="B33" s="59" t="s">
        <v>68</v>
      </c>
      <c r="C33" s="57">
        <f>事業主控!C33</f>
        <v>0</v>
      </c>
      <c r="D33" s="65" t="s">
        <v>56</v>
      </c>
      <c r="E33" s="57">
        <f>事業主控!E33</f>
        <v>0</v>
      </c>
      <c r="F33" s="466" t="s">
        <v>69</v>
      </c>
      <c r="G33" s="467"/>
      <c r="H33" s="473">
        <f>事業主控!H33</f>
        <v>0</v>
      </c>
      <c r="I33" s="474"/>
      <c r="J33" s="474"/>
      <c r="K33" s="475"/>
      <c r="L33" s="476">
        <f>事業主控!L33</f>
        <v>0</v>
      </c>
      <c r="M33" s="477"/>
      <c r="N33" s="477"/>
      <c r="O33" s="477"/>
      <c r="P33" s="477"/>
      <c r="Q33" s="477"/>
      <c r="R33" s="477"/>
      <c r="S33" s="478"/>
      <c r="T33" s="473">
        <f>事業主控!T33</f>
        <v>0</v>
      </c>
      <c r="U33" s="474"/>
      <c r="V33" s="475"/>
      <c r="W33" s="472">
        <f>事業主控!W33</f>
        <v>0</v>
      </c>
      <c r="X33" s="472"/>
      <c r="Y33" s="472"/>
      <c r="Z33" s="471">
        <f>事業主控!Z33</f>
        <v>0</v>
      </c>
      <c r="AA33" s="471"/>
      <c r="AB33" s="472">
        <f>事業主控!AB33</f>
        <v>0</v>
      </c>
      <c r="AC33" s="472"/>
      <c r="AD33" s="472"/>
      <c r="AE33" s="768">
        <f>事業主控!AE33</f>
        <v>0</v>
      </c>
      <c r="AF33" s="769"/>
      <c r="AG33" s="769"/>
      <c r="AH33" s="770"/>
      <c r="AI33" s="463">
        <f>事業主控!AI33</f>
        <v>0</v>
      </c>
      <c r="AJ33" s="463"/>
      <c r="AK33" s="463"/>
      <c r="AL33" s="463"/>
      <c r="AM33" s="464"/>
      <c r="AN33" s="371"/>
      <c r="AO33" s="471">
        <f>事業主控!AO33</f>
        <v>0</v>
      </c>
      <c r="AP33" s="471"/>
      <c r="AQ33" s="476">
        <f>事業主控!AS33</f>
        <v>0</v>
      </c>
      <c r="AR33" s="477"/>
      <c r="AS33" s="477"/>
      <c r="AT33" s="477"/>
      <c r="AU33" s="477"/>
      <c r="AV33" s="477"/>
      <c r="AW33" s="478"/>
      <c r="AX33" s="471">
        <f>事業主控!BA33</f>
        <v>0</v>
      </c>
      <c r="AY33" s="471"/>
      <c r="AZ33" s="471"/>
      <c r="BA33" s="472">
        <f>事業主控!BD33</f>
        <v>0</v>
      </c>
      <c r="BB33" s="472"/>
      <c r="BC33" s="472"/>
      <c r="BD33" s="472"/>
      <c r="BE33" s="472"/>
      <c r="BF33" s="453">
        <f>事業主控!BG33</f>
        <v>0</v>
      </c>
      <c r="BG33" s="453"/>
      <c r="BH33" s="453"/>
      <c r="BI33" s="453"/>
      <c r="BJ33" s="453"/>
      <c r="BK33" s="454">
        <f>事業主控!BL33</f>
        <v>0</v>
      </c>
      <c r="BL33" s="454"/>
      <c r="BM33" s="454"/>
      <c r="BN33" s="454"/>
      <c r="BO33" s="454"/>
      <c r="BP33" s="454"/>
      <c r="BQ33" s="454"/>
      <c r="BR33" s="454"/>
      <c r="BS33" s="454"/>
      <c r="BT33" s="441"/>
      <c r="BU33" s="441"/>
      <c r="BV33" s="441"/>
      <c r="BW33" s="441"/>
      <c r="BX33" s="441"/>
      <c r="BY33" s="442"/>
      <c r="BZ33" s="443"/>
      <c r="CA33" s="443"/>
      <c r="CB33" s="443"/>
      <c r="CC33" s="443"/>
      <c r="CD33" s="443"/>
      <c r="CE33" s="444"/>
    </row>
    <row r="34" spans="1:85" ht="19.5" customHeight="1">
      <c r="B34" s="455" t="s">
        <v>191</v>
      </c>
      <c r="C34" s="456"/>
      <c r="D34" s="456"/>
      <c r="E34" s="456"/>
      <c r="F34" s="456"/>
      <c r="G34" s="457"/>
      <c r="H34" s="458"/>
      <c r="I34" s="459"/>
      <c r="J34" s="459"/>
      <c r="K34" s="460"/>
      <c r="L34" s="449">
        <f>事業主控!L34</f>
        <v>0</v>
      </c>
      <c r="M34" s="450"/>
      <c r="N34" s="450"/>
      <c r="O34" s="450"/>
      <c r="P34" s="450"/>
      <c r="Q34" s="450"/>
      <c r="R34" s="450"/>
      <c r="S34" s="451"/>
      <c r="T34" s="445"/>
      <c r="U34" s="445"/>
      <c r="V34" s="445"/>
      <c r="W34" s="446">
        <f>事業主控!W34</f>
        <v>0</v>
      </c>
      <c r="X34" s="446"/>
      <c r="Y34" s="446"/>
      <c r="Z34" s="445"/>
      <c r="AA34" s="445"/>
      <c r="AB34" s="446">
        <f>事業主控!AB34</f>
        <v>0</v>
      </c>
      <c r="AC34" s="446"/>
      <c r="AD34" s="446"/>
      <c r="AE34" s="439"/>
      <c r="AF34" s="439"/>
      <c r="AG34" s="439"/>
      <c r="AH34" s="439"/>
      <c r="AI34" s="447">
        <f>事業主控!AI34</f>
        <v>0</v>
      </c>
      <c r="AJ34" s="447"/>
      <c r="AK34" s="447"/>
      <c r="AL34" s="447"/>
      <c r="AM34" s="448"/>
      <c r="AN34" s="371"/>
      <c r="AO34" s="445"/>
      <c r="AP34" s="445"/>
      <c r="AQ34" s="449">
        <f>事業主控!AS34</f>
        <v>0</v>
      </c>
      <c r="AR34" s="450"/>
      <c r="AS34" s="450"/>
      <c r="AT34" s="450"/>
      <c r="AU34" s="450"/>
      <c r="AV34" s="450"/>
      <c r="AW34" s="451"/>
      <c r="AX34" s="445"/>
      <c r="AY34" s="445"/>
      <c r="AZ34" s="445"/>
      <c r="BA34" s="446">
        <f>事業主控!BD34</f>
        <v>0</v>
      </c>
      <c r="BB34" s="446"/>
      <c r="BC34" s="446"/>
      <c r="BD34" s="446"/>
      <c r="BE34" s="446"/>
      <c r="BF34" s="439"/>
      <c r="BG34" s="439"/>
      <c r="BH34" s="439"/>
      <c r="BI34" s="439"/>
      <c r="BJ34" s="439"/>
      <c r="BK34" s="440">
        <f>事業主控!BL34</f>
        <v>0</v>
      </c>
      <c r="BL34" s="440"/>
      <c r="BM34" s="440"/>
      <c r="BN34" s="440"/>
      <c r="BO34" s="440"/>
      <c r="BP34" s="440"/>
      <c r="BQ34" s="440"/>
      <c r="BR34" s="440"/>
      <c r="BS34" s="440"/>
      <c r="BT34" s="441"/>
      <c r="BU34" s="441"/>
      <c r="BV34" s="441"/>
      <c r="BW34" s="441"/>
      <c r="BX34" s="441"/>
      <c r="BY34" s="442"/>
      <c r="BZ34" s="443"/>
      <c r="CA34" s="443"/>
      <c r="CB34" s="443"/>
      <c r="CC34" s="443"/>
      <c r="CD34" s="443"/>
      <c r="CE34" s="444"/>
    </row>
    <row r="35" spans="1:85" ht="19.5" customHeight="1">
      <c r="B35" s="63" t="s">
        <v>165</v>
      </c>
      <c r="C35" s="64">
        <v>4</v>
      </c>
      <c r="D35" s="64" t="s">
        <v>56</v>
      </c>
      <c r="E35" s="484" t="s">
        <v>190</v>
      </c>
      <c r="F35" s="485"/>
      <c r="G35" s="486"/>
      <c r="H35" s="473">
        <f>事業主控!H35</f>
        <v>0</v>
      </c>
      <c r="I35" s="474"/>
      <c r="J35" s="474"/>
      <c r="K35" s="475"/>
      <c r="L35" s="476">
        <f>事業主控!L35</f>
        <v>0</v>
      </c>
      <c r="M35" s="477"/>
      <c r="N35" s="477"/>
      <c r="O35" s="477"/>
      <c r="P35" s="477"/>
      <c r="Q35" s="477"/>
      <c r="R35" s="477"/>
      <c r="S35" s="478"/>
      <c r="T35" s="473">
        <f>事業主控!T35</f>
        <v>0</v>
      </c>
      <c r="U35" s="474"/>
      <c r="V35" s="475"/>
      <c r="W35" s="472">
        <f>事業主控!W35</f>
        <v>0</v>
      </c>
      <c r="X35" s="472"/>
      <c r="Y35" s="472"/>
      <c r="Z35" s="471">
        <f>事業主控!Z35</f>
        <v>0</v>
      </c>
      <c r="AA35" s="471"/>
      <c r="AB35" s="472">
        <f>事業主控!AB35</f>
        <v>0</v>
      </c>
      <c r="AC35" s="472"/>
      <c r="AD35" s="472"/>
      <c r="AE35" s="479">
        <f>事業主控!AE35</f>
        <v>0</v>
      </c>
      <c r="AF35" s="479"/>
      <c r="AG35" s="479"/>
      <c r="AH35" s="479"/>
      <c r="AI35" s="463">
        <f>事業主控!AI35</f>
        <v>0</v>
      </c>
      <c r="AJ35" s="463"/>
      <c r="AK35" s="463"/>
      <c r="AL35" s="463"/>
      <c r="AM35" s="464"/>
      <c r="AN35" s="371"/>
      <c r="AO35" s="471">
        <f>事業主控!AO35</f>
        <v>0</v>
      </c>
      <c r="AP35" s="471"/>
      <c r="AQ35" s="476">
        <f>事業主控!AS35</f>
        <v>0</v>
      </c>
      <c r="AR35" s="477"/>
      <c r="AS35" s="477"/>
      <c r="AT35" s="477"/>
      <c r="AU35" s="477"/>
      <c r="AV35" s="477"/>
      <c r="AW35" s="478"/>
      <c r="AX35" s="471">
        <f>事業主控!BA35</f>
        <v>0</v>
      </c>
      <c r="AY35" s="471"/>
      <c r="AZ35" s="471"/>
      <c r="BA35" s="472">
        <f>事業主控!BD35</f>
        <v>0</v>
      </c>
      <c r="BB35" s="472"/>
      <c r="BC35" s="472"/>
      <c r="BD35" s="472"/>
      <c r="BE35" s="472"/>
      <c r="BF35" s="479">
        <f>事業主控!BG35</f>
        <v>0</v>
      </c>
      <c r="BG35" s="479"/>
      <c r="BH35" s="479"/>
      <c r="BI35" s="479"/>
      <c r="BJ35" s="479"/>
      <c r="BK35" s="454">
        <f>事業主控!BL35</f>
        <v>0</v>
      </c>
      <c r="BL35" s="454"/>
      <c r="BM35" s="454"/>
      <c r="BN35" s="454"/>
      <c r="BO35" s="454"/>
      <c r="BP35" s="454"/>
      <c r="BQ35" s="454"/>
      <c r="BR35" s="454"/>
      <c r="BS35" s="454"/>
      <c r="BT35" s="441"/>
      <c r="BU35" s="441"/>
      <c r="BV35" s="441"/>
      <c r="BW35" s="441"/>
      <c r="BX35" s="441"/>
      <c r="BY35" s="442"/>
      <c r="BZ35" s="443"/>
      <c r="CA35" s="443"/>
      <c r="CB35" s="443"/>
      <c r="CC35" s="443"/>
      <c r="CD35" s="443"/>
      <c r="CE35" s="444"/>
    </row>
    <row r="36" spans="1:85" ht="19.5" customHeight="1">
      <c r="B36" s="481" t="s">
        <v>63</v>
      </c>
      <c r="C36" s="482"/>
      <c r="D36" s="482"/>
      <c r="E36" s="483"/>
      <c r="F36" s="483"/>
      <c r="G36" s="483"/>
      <c r="H36" s="473">
        <f>事業主控!H36</f>
        <v>0</v>
      </c>
      <c r="I36" s="474"/>
      <c r="J36" s="474"/>
      <c r="K36" s="475"/>
      <c r="L36" s="476">
        <f>事業主控!L36</f>
        <v>0</v>
      </c>
      <c r="M36" s="477"/>
      <c r="N36" s="477"/>
      <c r="O36" s="477"/>
      <c r="P36" s="477"/>
      <c r="Q36" s="477"/>
      <c r="R36" s="477"/>
      <c r="S36" s="478"/>
      <c r="T36" s="471">
        <f>事業主控!T36</f>
        <v>0</v>
      </c>
      <c r="U36" s="471"/>
      <c r="V36" s="471"/>
      <c r="W36" s="472">
        <f>事業主控!W36</f>
        <v>0</v>
      </c>
      <c r="X36" s="472"/>
      <c r="Y36" s="472"/>
      <c r="Z36" s="767">
        <f>事業主控!Z36</f>
        <v>0</v>
      </c>
      <c r="AA36" s="767"/>
      <c r="AB36" s="472">
        <f>事業主控!AB36</f>
        <v>0</v>
      </c>
      <c r="AC36" s="472"/>
      <c r="AD36" s="472"/>
      <c r="AE36" s="479">
        <f>事業主控!AE36</f>
        <v>0</v>
      </c>
      <c r="AF36" s="479"/>
      <c r="AG36" s="479"/>
      <c r="AH36" s="479"/>
      <c r="AI36" s="463">
        <f>事業主控!AI36</f>
        <v>0</v>
      </c>
      <c r="AJ36" s="463"/>
      <c r="AK36" s="463"/>
      <c r="AL36" s="463"/>
      <c r="AM36" s="464"/>
      <c r="AN36" s="371"/>
      <c r="AO36" s="471">
        <f>事業主控!AO36</f>
        <v>0</v>
      </c>
      <c r="AP36" s="471"/>
      <c r="AQ36" s="476">
        <f>事業主控!AS36</f>
        <v>0</v>
      </c>
      <c r="AR36" s="477"/>
      <c r="AS36" s="477"/>
      <c r="AT36" s="477"/>
      <c r="AU36" s="477"/>
      <c r="AV36" s="477"/>
      <c r="AW36" s="478"/>
      <c r="AX36" s="471">
        <f>事業主控!BA36</f>
        <v>0</v>
      </c>
      <c r="AY36" s="471"/>
      <c r="AZ36" s="471"/>
      <c r="BA36" s="472">
        <f>事業主控!BD36</f>
        <v>0</v>
      </c>
      <c r="BB36" s="472"/>
      <c r="BC36" s="472"/>
      <c r="BD36" s="472"/>
      <c r="BE36" s="472"/>
      <c r="BF36" s="479">
        <f>事業主控!BG36</f>
        <v>0</v>
      </c>
      <c r="BG36" s="479"/>
      <c r="BH36" s="479"/>
      <c r="BI36" s="479"/>
      <c r="BJ36" s="479"/>
      <c r="BK36" s="454">
        <f>事業主控!BL36</f>
        <v>0</v>
      </c>
      <c r="BL36" s="454"/>
      <c r="BM36" s="454"/>
      <c r="BN36" s="454"/>
      <c r="BO36" s="454"/>
      <c r="BP36" s="454"/>
      <c r="BQ36" s="454"/>
      <c r="BR36" s="454"/>
      <c r="BS36" s="454"/>
      <c r="BT36" s="441"/>
      <c r="BU36" s="441"/>
      <c r="BV36" s="441"/>
      <c r="BW36" s="441"/>
      <c r="BX36" s="441"/>
      <c r="BY36" s="442"/>
      <c r="BZ36" s="443"/>
      <c r="CA36" s="443"/>
      <c r="CB36" s="443"/>
      <c r="CC36" s="443"/>
      <c r="CD36" s="443"/>
      <c r="CE36" s="444"/>
    </row>
    <row r="37" spans="1:85" ht="19.5" customHeight="1">
      <c r="B37" s="481" t="s">
        <v>62</v>
      </c>
      <c r="C37" s="482"/>
      <c r="D37" s="482"/>
      <c r="E37" s="483"/>
      <c r="F37" s="483"/>
      <c r="G37" s="483"/>
      <c r="H37" s="473">
        <f>事業主控!H37</f>
        <v>0</v>
      </c>
      <c r="I37" s="474"/>
      <c r="J37" s="474"/>
      <c r="K37" s="475"/>
      <c r="L37" s="476">
        <f>事業主控!L37</f>
        <v>0</v>
      </c>
      <c r="M37" s="477"/>
      <c r="N37" s="477"/>
      <c r="O37" s="477"/>
      <c r="P37" s="477"/>
      <c r="Q37" s="477"/>
      <c r="R37" s="477"/>
      <c r="S37" s="478"/>
      <c r="T37" s="471">
        <f>事業主控!T37</f>
        <v>0</v>
      </c>
      <c r="U37" s="471"/>
      <c r="V37" s="471"/>
      <c r="W37" s="472">
        <f>事業主控!W37</f>
        <v>0</v>
      </c>
      <c r="X37" s="472"/>
      <c r="Y37" s="472"/>
      <c r="Z37" s="767">
        <f>事業主控!Z37</f>
        <v>0</v>
      </c>
      <c r="AA37" s="767"/>
      <c r="AB37" s="472">
        <f>事業主控!AB37</f>
        <v>0</v>
      </c>
      <c r="AC37" s="472"/>
      <c r="AD37" s="472"/>
      <c r="AE37" s="479">
        <f>事業主控!AE37</f>
        <v>0</v>
      </c>
      <c r="AF37" s="479"/>
      <c r="AG37" s="479"/>
      <c r="AH37" s="479"/>
      <c r="AI37" s="463">
        <f>事業主控!AI37</f>
        <v>0</v>
      </c>
      <c r="AJ37" s="463"/>
      <c r="AK37" s="463"/>
      <c r="AL37" s="463"/>
      <c r="AM37" s="464"/>
      <c r="AN37" s="371"/>
      <c r="AO37" s="471">
        <f>事業主控!AO37</f>
        <v>0</v>
      </c>
      <c r="AP37" s="471"/>
      <c r="AQ37" s="476">
        <f>事業主控!AS37</f>
        <v>0</v>
      </c>
      <c r="AR37" s="477"/>
      <c r="AS37" s="477"/>
      <c r="AT37" s="477"/>
      <c r="AU37" s="477"/>
      <c r="AV37" s="477"/>
      <c r="AW37" s="478"/>
      <c r="AX37" s="471">
        <f>事業主控!BA37</f>
        <v>0</v>
      </c>
      <c r="AY37" s="471"/>
      <c r="AZ37" s="471"/>
      <c r="BA37" s="472">
        <f>事業主控!BD37</f>
        <v>0</v>
      </c>
      <c r="BB37" s="472"/>
      <c r="BC37" s="472"/>
      <c r="BD37" s="472"/>
      <c r="BE37" s="472"/>
      <c r="BF37" s="479">
        <f>事業主控!BG37</f>
        <v>0</v>
      </c>
      <c r="BG37" s="479"/>
      <c r="BH37" s="479"/>
      <c r="BI37" s="479"/>
      <c r="BJ37" s="479"/>
      <c r="BK37" s="454">
        <f>事業主控!BL37</f>
        <v>0</v>
      </c>
      <c r="BL37" s="454"/>
      <c r="BM37" s="454"/>
      <c r="BN37" s="454"/>
      <c r="BO37" s="454"/>
      <c r="BP37" s="454"/>
      <c r="BQ37" s="454"/>
      <c r="BR37" s="454"/>
      <c r="BS37" s="454"/>
      <c r="BT37" s="441"/>
      <c r="BU37" s="441"/>
      <c r="BV37" s="441"/>
      <c r="BW37" s="441"/>
      <c r="BX37" s="441"/>
      <c r="BY37" s="442"/>
      <c r="BZ37" s="443"/>
      <c r="CA37" s="443"/>
      <c r="CB37" s="443"/>
      <c r="CC37" s="443"/>
      <c r="CD37" s="443"/>
      <c r="CE37" s="444"/>
    </row>
    <row r="38" spans="1:85" ht="19.5" customHeight="1">
      <c r="B38" s="63" t="s">
        <v>165</v>
      </c>
      <c r="C38" s="64">
        <f>C26+1</f>
        <v>5</v>
      </c>
      <c r="D38" s="64" t="s">
        <v>56</v>
      </c>
      <c r="E38" s="484" t="s">
        <v>66</v>
      </c>
      <c r="F38" s="485"/>
      <c r="G38" s="486"/>
      <c r="H38" s="473">
        <f>事業主控!H38</f>
        <v>0</v>
      </c>
      <c r="I38" s="474"/>
      <c r="J38" s="474"/>
      <c r="K38" s="475"/>
      <c r="L38" s="476">
        <f>事業主控!L38</f>
        <v>0</v>
      </c>
      <c r="M38" s="477"/>
      <c r="N38" s="477"/>
      <c r="O38" s="477"/>
      <c r="P38" s="477"/>
      <c r="Q38" s="477"/>
      <c r="R38" s="477"/>
      <c r="S38" s="478"/>
      <c r="T38" s="471">
        <f>事業主控!T38</f>
        <v>0</v>
      </c>
      <c r="U38" s="471"/>
      <c r="V38" s="471"/>
      <c r="W38" s="472">
        <f>事業主控!W38</f>
        <v>0</v>
      </c>
      <c r="X38" s="472"/>
      <c r="Y38" s="472"/>
      <c r="Z38" s="767">
        <f>事業主控!Z38</f>
        <v>0</v>
      </c>
      <c r="AA38" s="767"/>
      <c r="AB38" s="472">
        <f>事業主控!AB38</f>
        <v>0</v>
      </c>
      <c r="AC38" s="472"/>
      <c r="AD38" s="472"/>
      <c r="AE38" s="479">
        <f>事業主控!AE38</f>
        <v>0</v>
      </c>
      <c r="AF38" s="479"/>
      <c r="AG38" s="479"/>
      <c r="AH38" s="479"/>
      <c r="AI38" s="463">
        <f>事業主控!AI38</f>
        <v>0</v>
      </c>
      <c r="AJ38" s="463"/>
      <c r="AK38" s="463"/>
      <c r="AL38" s="463"/>
      <c r="AM38" s="464"/>
      <c r="AN38" s="371"/>
      <c r="AO38" s="471">
        <f>事業主控!AO38</f>
        <v>0</v>
      </c>
      <c r="AP38" s="471"/>
      <c r="AQ38" s="476">
        <f>事業主控!AS38</f>
        <v>0</v>
      </c>
      <c r="AR38" s="477"/>
      <c r="AS38" s="477"/>
      <c r="AT38" s="477"/>
      <c r="AU38" s="477"/>
      <c r="AV38" s="477"/>
      <c r="AW38" s="478"/>
      <c r="AX38" s="471">
        <f>事業主控!BA38</f>
        <v>0</v>
      </c>
      <c r="AY38" s="471"/>
      <c r="AZ38" s="471"/>
      <c r="BA38" s="472">
        <f>事業主控!BD38</f>
        <v>0</v>
      </c>
      <c r="BB38" s="472"/>
      <c r="BC38" s="472"/>
      <c r="BD38" s="472"/>
      <c r="BE38" s="472"/>
      <c r="BF38" s="479">
        <f>事業主控!BG38</f>
        <v>0</v>
      </c>
      <c r="BG38" s="479"/>
      <c r="BH38" s="479"/>
      <c r="BI38" s="479"/>
      <c r="BJ38" s="479"/>
      <c r="BK38" s="454">
        <f>事業主控!BL38</f>
        <v>0</v>
      </c>
      <c r="BL38" s="454"/>
      <c r="BM38" s="454"/>
      <c r="BN38" s="454"/>
      <c r="BO38" s="454"/>
      <c r="BP38" s="454"/>
      <c r="BQ38" s="454"/>
      <c r="BR38" s="454"/>
      <c r="BS38" s="454"/>
      <c r="BT38" s="441"/>
      <c r="BU38" s="441"/>
      <c r="BV38" s="441"/>
      <c r="BW38" s="441"/>
      <c r="BX38" s="441"/>
      <c r="BY38" s="442"/>
      <c r="BZ38" s="443"/>
      <c r="CA38" s="443"/>
      <c r="CB38" s="443"/>
      <c r="CC38" s="443"/>
      <c r="CD38" s="443"/>
      <c r="CE38" s="444"/>
    </row>
    <row r="39" spans="1:85" ht="19.5" customHeight="1">
      <c r="B39" s="481" t="s">
        <v>64</v>
      </c>
      <c r="C39" s="482"/>
      <c r="D39" s="482"/>
      <c r="E39" s="483"/>
      <c r="F39" s="483"/>
      <c r="G39" s="483"/>
      <c r="H39" s="473">
        <f>事業主控!H39</f>
        <v>0</v>
      </c>
      <c r="I39" s="474"/>
      <c r="J39" s="474"/>
      <c r="K39" s="475"/>
      <c r="L39" s="476">
        <f>事業主控!L39</f>
        <v>0</v>
      </c>
      <c r="M39" s="477"/>
      <c r="N39" s="477"/>
      <c r="O39" s="477"/>
      <c r="P39" s="477"/>
      <c r="Q39" s="477"/>
      <c r="R39" s="477"/>
      <c r="S39" s="478"/>
      <c r="T39" s="471">
        <f>事業主控!T39</f>
        <v>0</v>
      </c>
      <c r="U39" s="471"/>
      <c r="V39" s="471"/>
      <c r="W39" s="472">
        <f>事業主控!W39</f>
        <v>0</v>
      </c>
      <c r="X39" s="472"/>
      <c r="Y39" s="472"/>
      <c r="Z39" s="767">
        <f>事業主控!Z39</f>
        <v>0</v>
      </c>
      <c r="AA39" s="767"/>
      <c r="AB39" s="472">
        <f>事業主控!AB39</f>
        <v>0</v>
      </c>
      <c r="AC39" s="472"/>
      <c r="AD39" s="472"/>
      <c r="AE39" s="479">
        <f>事業主控!AE39</f>
        <v>0</v>
      </c>
      <c r="AF39" s="479"/>
      <c r="AG39" s="479"/>
      <c r="AH39" s="479"/>
      <c r="AI39" s="463">
        <f>事業主控!AI39</f>
        <v>0</v>
      </c>
      <c r="AJ39" s="463"/>
      <c r="AK39" s="463"/>
      <c r="AL39" s="463"/>
      <c r="AM39" s="464"/>
      <c r="AN39" s="371"/>
      <c r="AO39" s="471">
        <f>事業主控!AO39</f>
        <v>0</v>
      </c>
      <c r="AP39" s="471"/>
      <c r="AQ39" s="476">
        <f>事業主控!AS39</f>
        <v>0</v>
      </c>
      <c r="AR39" s="477"/>
      <c r="AS39" s="477"/>
      <c r="AT39" s="477"/>
      <c r="AU39" s="477"/>
      <c r="AV39" s="477"/>
      <c r="AW39" s="478"/>
      <c r="AX39" s="471">
        <f>事業主控!BA39</f>
        <v>0</v>
      </c>
      <c r="AY39" s="471"/>
      <c r="AZ39" s="471"/>
      <c r="BA39" s="472">
        <f>事業主控!BD39</f>
        <v>0</v>
      </c>
      <c r="BB39" s="472"/>
      <c r="BC39" s="472"/>
      <c r="BD39" s="472"/>
      <c r="BE39" s="472"/>
      <c r="BF39" s="479">
        <f>事業主控!BG39</f>
        <v>0</v>
      </c>
      <c r="BG39" s="479"/>
      <c r="BH39" s="479"/>
      <c r="BI39" s="479"/>
      <c r="BJ39" s="479"/>
      <c r="BK39" s="454">
        <f>事業主控!BL39</f>
        <v>0</v>
      </c>
      <c r="BL39" s="454"/>
      <c r="BM39" s="454"/>
      <c r="BN39" s="454"/>
      <c r="BO39" s="454"/>
      <c r="BP39" s="454"/>
      <c r="BQ39" s="454"/>
      <c r="BR39" s="454"/>
      <c r="BS39" s="454"/>
      <c r="BT39" s="441"/>
      <c r="BU39" s="441"/>
      <c r="BV39" s="441"/>
      <c r="BW39" s="441"/>
      <c r="BX39" s="441"/>
      <c r="BY39" s="442"/>
      <c r="BZ39" s="443"/>
      <c r="CA39" s="443"/>
      <c r="CB39" s="443"/>
      <c r="CC39" s="443"/>
      <c r="CD39" s="443"/>
      <c r="CE39" s="444"/>
    </row>
    <row r="40" spans="1:85" ht="19.5" customHeight="1">
      <c r="B40" s="481" t="s">
        <v>65</v>
      </c>
      <c r="C40" s="482"/>
      <c r="D40" s="482"/>
      <c r="E40" s="483"/>
      <c r="F40" s="483"/>
      <c r="G40" s="483"/>
      <c r="H40" s="473">
        <f>事業主控!H40</f>
        <v>0</v>
      </c>
      <c r="I40" s="474"/>
      <c r="J40" s="474"/>
      <c r="K40" s="475"/>
      <c r="L40" s="476">
        <f>事業主控!L40</f>
        <v>0</v>
      </c>
      <c r="M40" s="477"/>
      <c r="N40" s="477"/>
      <c r="O40" s="477"/>
      <c r="P40" s="477"/>
      <c r="Q40" s="477"/>
      <c r="R40" s="477"/>
      <c r="S40" s="478"/>
      <c r="T40" s="471">
        <f>事業主控!T40</f>
        <v>0</v>
      </c>
      <c r="U40" s="471"/>
      <c r="V40" s="471"/>
      <c r="W40" s="472">
        <f>事業主控!W40</f>
        <v>0</v>
      </c>
      <c r="X40" s="472"/>
      <c r="Y40" s="472"/>
      <c r="Z40" s="471">
        <f>事業主控!Z40</f>
        <v>0</v>
      </c>
      <c r="AA40" s="471"/>
      <c r="AB40" s="472">
        <f>事業主控!AB40</f>
        <v>0</v>
      </c>
      <c r="AC40" s="472"/>
      <c r="AD40" s="472"/>
      <c r="AE40" s="479">
        <f>事業主控!AE40</f>
        <v>0</v>
      </c>
      <c r="AF40" s="479"/>
      <c r="AG40" s="479"/>
      <c r="AH40" s="479"/>
      <c r="AI40" s="463">
        <f>事業主控!AI40</f>
        <v>0</v>
      </c>
      <c r="AJ40" s="463"/>
      <c r="AK40" s="463"/>
      <c r="AL40" s="463"/>
      <c r="AM40" s="464"/>
      <c r="AN40" s="371"/>
      <c r="AO40" s="471">
        <f>事業主控!AO40</f>
        <v>0</v>
      </c>
      <c r="AP40" s="471"/>
      <c r="AQ40" s="476">
        <f>事業主控!AS40</f>
        <v>0</v>
      </c>
      <c r="AR40" s="477"/>
      <c r="AS40" s="477"/>
      <c r="AT40" s="477"/>
      <c r="AU40" s="477"/>
      <c r="AV40" s="477"/>
      <c r="AW40" s="478"/>
      <c r="AX40" s="471">
        <f>事業主控!BA40</f>
        <v>0</v>
      </c>
      <c r="AY40" s="471"/>
      <c r="AZ40" s="471"/>
      <c r="BA40" s="472">
        <f>事業主控!BD40</f>
        <v>0</v>
      </c>
      <c r="BB40" s="472"/>
      <c r="BC40" s="472"/>
      <c r="BD40" s="472"/>
      <c r="BE40" s="472"/>
      <c r="BF40" s="479">
        <f>事業主控!BG40</f>
        <v>0</v>
      </c>
      <c r="BG40" s="479"/>
      <c r="BH40" s="479"/>
      <c r="BI40" s="479"/>
      <c r="BJ40" s="479"/>
      <c r="BK40" s="454">
        <f>事業主控!BL40</f>
        <v>0</v>
      </c>
      <c r="BL40" s="454"/>
      <c r="BM40" s="454"/>
      <c r="BN40" s="454"/>
      <c r="BO40" s="454"/>
      <c r="BP40" s="454"/>
      <c r="BQ40" s="454"/>
      <c r="BR40" s="454"/>
      <c r="BS40" s="454"/>
      <c r="BT40" s="441"/>
      <c r="BU40" s="441"/>
      <c r="BV40" s="441"/>
      <c r="BW40" s="441"/>
      <c r="BX40" s="441"/>
      <c r="BY40" s="442"/>
      <c r="BZ40" s="443"/>
      <c r="CA40" s="443"/>
      <c r="CB40" s="443"/>
      <c r="CC40" s="443"/>
      <c r="CD40" s="443"/>
      <c r="CE40" s="444"/>
    </row>
    <row r="41" spans="1:85" ht="20.25" customHeight="1">
      <c r="A41" s="60"/>
      <c r="B41" s="58" t="s">
        <v>80</v>
      </c>
      <c r="C41" s="57"/>
      <c r="D41" s="65" t="s">
        <v>56</v>
      </c>
      <c r="E41" s="57"/>
      <c r="F41" s="466" t="s">
        <v>69</v>
      </c>
      <c r="G41" s="467"/>
      <c r="H41" s="473">
        <f>事業主控!H41</f>
        <v>0</v>
      </c>
      <c r="I41" s="474"/>
      <c r="J41" s="474"/>
      <c r="K41" s="475"/>
      <c r="L41" s="476">
        <f>事業主控!L41</f>
        <v>0</v>
      </c>
      <c r="M41" s="477"/>
      <c r="N41" s="477"/>
      <c r="O41" s="477"/>
      <c r="P41" s="477"/>
      <c r="Q41" s="477"/>
      <c r="R41" s="477"/>
      <c r="S41" s="478"/>
      <c r="T41" s="471">
        <f>事業主控!T41</f>
        <v>0</v>
      </c>
      <c r="U41" s="471"/>
      <c r="V41" s="471"/>
      <c r="W41" s="472">
        <f>事業主控!W41</f>
        <v>0</v>
      </c>
      <c r="X41" s="472"/>
      <c r="Y41" s="472"/>
      <c r="Z41" s="471">
        <f>事業主控!Z41</f>
        <v>0</v>
      </c>
      <c r="AA41" s="471"/>
      <c r="AB41" s="472">
        <f>事業主控!AB41</f>
        <v>0</v>
      </c>
      <c r="AC41" s="472"/>
      <c r="AD41" s="472"/>
      <c r="AE41" s="453">
        <f>事業主控!AE41</f>
        <v>0</v>
      </c>
      <c r="AF41" s="453"/>
      <c r="AG41" s="453"/>
      <c r="AH41" s="453"/>
      <c r="AI41" s="463">
        <f>事業主控!AI41</f>
        <v>0</v>
      </c>
      <c r="AJ41" s="463"/>
      <c r="AK41" s="463"/>
      <c r="AL41" s="463"/>
      <c r="AM41" s="464"/>
      <c r="AN41" s="371"/>
      <c r="AO41" s="471">
        <f>事業主控!AO41</f>
        <v>0</v>
      </c>
      <c r="AP41" s="471"/>
      <c r="AQ41" s="476">
        <f>事業主控!AS41</f>
        <v>0</v>
      </c>
      <c r="AR41" s="477"/>
      <c r="AS41" s="477"/>
      <c r="AT41" s="477"/>
      <c r="AU41" s="477"/>
      <c r="AV41" s="477"/>
      <c r="AW41" s="478"/>
      <c r="AX41" s="471">
        <f>事業主控!BA41</f>
        <v>0</v>
      </c>
      <c r="AY41" s="471"/>
      <c r="AZ41" s="471"/>
      <c r="BA41" s="472">
        <f>事業主控!BD41</f>
        <v>0</v>
      </c>
      <c r="BB41" s="472"/>
      <c r="BC41" s="472"/>
      <c r="BD41" s="472"/>
      <c r="BE41" s="472"/>
      <c r="BF41" s="453">
        <f>事業主控!BG41</f>
        <v>0</v>
      </c>
      <c r="BG41" s="453"/>
      <c r="BH41" s="453"/>
      <c r="BI41" s="453"/>
      <c r="BJ41" s="453"/>
      <c r="BK41" s="454">
        <f>事業主控!BL41</f>
        <v>0</v>
      </c>
      <c r="BL41" s="454"/>
      <c r="BM41" s="454"/>
      <c r="BN41" s="454"/>
      <c r="BO41" s="454"/>
      <c r="BP41" s="454"/>
      <c r="BQ41" s="454"/>
      <c r="BR41" s="454"/>
      <c r="BS41" s="454"/>
      <c r="BT41" s="441"/>
      <c r="BU41" s="441"/>
      <c r="BV41" s="441"/>
      <c r="BW41" s="441"/>
      <c r="BX41" s="441"/>
      <c r="BY41" s="442"/>
      <c r="BZ41" s="443"/>
      <c r="CA41" s="443"/>
      <c r="CB41" s="443"/>
      <c r="CC41" s="443"/>
      <c r="CD41" s="443"/>
      <c r="CE41" s="444"/>
      <c r="CG41" s="66"/>
    </row>
    <row r="42" spans="1:85" ht="20.25" customHeight="1">
      <c r="B42" s="59" t="s">
        <v>68</v>
      </c>
      <c r="C42" s="57"/>
      <c r="D42" s="65" t="s">
        <v>56</v>
      </c>
      <c r="E42" s="57"/>
      <c r="F42" s="466" t="s">
        <v>69</v>
      </c>
      <c r="G42" s="467"/>
      <c r="H42" s="473">
        <f>事業主控!H42</f>
        <v>0</v>
      </c>
      <c r="I42" s="474"/>
      <c r="J42" s="474"/>
      <c r="K42" s="475"/>
      <c r="L42" s="476">
        <f>事業主控!L42</f>
        <v>0</v>
      </c>
      <c r="M42" s="477"/>
      <c r="N42" s="477"/>
      <c r="O42" s="477"/>
      <c r="P42" s="477"/>
      <c r="Q42" s="477"/>
      <c r="R42" s="477"/>
      <c r="S42" s="478"/>
      <c r="T42" s="471">
        <f>事業主控!T42</f>
        <v>0</v>
      </c>
      <c r="U42" s="471"/>
      <c r="V42" s="471"/>
      <c r="W42" s="472">
        <f>事業主控!W42</f>
        <v>0</v>
      </c>
      <c r="X42" s="472"/>
      <c r="Y42" s="472"/>
      <c r="Z42" s="471">
        <f>事業主控!Z42</f>
        <v>0</v>
      </c>
      <c r="AA42" s="471"/>
      <c r="AB42" s="472">
        <f>事業主控!AB42</f>
        <v>0</v>
      </c>
      <c r="AC42" s="472"/>
      <c r="AD42" s="472"/>
      <c r="AE42" s="453">
        <f>事業主控!AE42</f>
        <v>0</v>
      </c>
      <c r="AF42" s="453"/>
      <c r="AG42" s="453"/>
      <c r="AH42" s="453"/>
      <c r="AI42" s="463">
        <f>事業主控!AI42</f>
        <v>0</v>
      </c>
      <c r="AJ42" s="463"/>
      <c r="AK42" s="463"/>
      <c r="AL42" s="463"/>
      <c r="AM42" s="464"/>
      <c r="AN42" s="371"/>
      <c r="AO42" s="471">
        <f>事業主控!AO42</f>
        <v>0</v>
      </c>
      <c r="AP42" s="471"/>
      <c r="AQ42" s="476">
        <f>事業主控!AS42</f>
        <v>0</v>
      </c>
      <c r="AR42" s="477"/>
      <c r="AS42" s="477"/>
      <c r="AT42" s="477"/>
      <c r="AU42" s="477"/>
      <c r="AV42" s="477"/>
      <c r="AW42" s="478"/>
      <c r="AX42" s="471">
        <f>事業主控!BA42</f>
        <v>0</v>
      </c>
      <c r="AY42" s="471"/>
      <c r="AZ42" s="471"/>
      <c r="BA42" s="472">
        <f>事業主控!BD42</f>
        <v>0</v>
      </c>
      <c r="BB42" s="472"/>
      <c r="BC42" s="472"/>
      <c r="BD42" s="472"/>
      <c r="BE42" s="472"/>
      <c r="BF42" s="453">
        <f>事業主控!BG42</f>
        <v>0</v>
      </c>
      <c r="BG42" s="453"/>
      <c r="BH42" s="453"/>
      <c r="BI42" s="453"/>
      <c r="BJ42" s="453"/>
      <c r="BK42" s="454">
        <f>事業主控!BL42</f>
        <v>0</v>
      </c>
      <c r="BL42" s="454"/>
      <c r="BM42" s="454"/>
      <c r="BN42" s="454"/>
      <c r="BO42" s="454"/>
      <c r="BP42" s="454"/>
      <c r="BQ42" s="454"/>
      <c r="BR42" s="454"/>
      <c r="BS42" s="454"/>
      <c r="BT42" s="441"/>
      <c r="BU42" s="441"/>
      <c r="BV42" s="441"/>
      <c r="BW42" s="441"/>
      <c r="BX42" s="441"/>
      <c r="BY42" s="442"/>
      <c r="BZ42" s="443"/>
      <c r="CA42" s="443"/>
      <c r="CB42" s="443"/>
      <c r="CC42" s="443"/>
      <c r="CD42" s="443"/>
      <c r="CE42" s="444"/>
    </row>
    <row r="43" spans="1:85" ht="20.25" customHeight="1" thickBot="1">
      <c r="B43" s="455" t="s">
        <v>192</v>
      </c>
      <c r="C43" s="456"/>
      <c r="D43" s="456"/>
      <c r="E43" s="456"/>
      <c r="F43" s="456"/>
      <c r="G43" s="457"/>
      <c r="H43" s="458"/>
      <c r="I43" s="459"/>
      <c r="J43" s="459"/>
      <c r="K43" s="460"/>
      <c r="L43" s="449">
        <f>事業主控!L43</f>
        <v>0</v>
      </c>
      <c r="M43" s="450"/>
      <c r="N43" s="450"/>
      <c r="O43" s="450"/>
      <c r="P43" s="450"/>
      <c r="Q43" s="450"/>
      <c r="R43" s="450"/>
      <c r="S43" s="451"/>
      <c r="T43" s="445"/>
      <c r="U43" s="445"/>
      <c r="V43" s="445"/>
      <c r="W43" s="446">
        <f>事業主控!W43</f>
        <v>0</v>
      </c>
      <c r="X43" s="446"/>
      <c r="Y43" s="446"/>
      <c r="Z43" s="445"/>
      <c r="AA43" s="445"/>
      <c r="AB43" s="446">
        <f>事業主控!AB43</f>
        <v>0</v>
      </c>
      <c r="AC43" s="446"/>
      <c r="AD43" s="446"/>
      <c r="AE43" s="439"/>
      <c r="AF43" s="439"/>
      <c r="AG43" s="439"/>
      <c r="AH43" s="439"/>
      <c r="AI43" s="447">
        <f>事業主控!AI43</f>
        <v>0</v>
      </c>
      <c r="AJ43" s="447"/>
      <c r="AK43" s="447"/>
      <c r="AL43" s="447"/>
      <c r="AM43" s="448"/>
      <c r="AN43" s="371"/>
      <c r="AO43" s="445"/>
      <c r="AP43" s="445"/>
      <c r="AQ43" s="449">
        <f>事業主控!AS43</f>
        <v>0</v>
      </c>
      <c r="AR43" s="450"/>
      <c r="AS43" s="450"/>
      <c r="AT43" s="450"/>
      <c r="AU43" s="450"/>
      <c r="AV43" s="450"/>
      <c r="AW43" s="451"/>
      <c r="AX43" s="445"/>
      <c r="AY43" s="445"/>
      <c r="AZ43" s="445"/>
      <c r="BA43" s="446">
        <f>事業主控!BD43</f>
        <v>0</v>
      </c>
      <c r="BB43" s="446"/>
      <c r="BC43" s="446"/>
      <c r="BD43" s="446"/>
      <c r="BE43" s="446"/>
      <c r="BF43" s="439"/>
      <c r="BG43" s="439"/>
      <c r="BH43" s="439"/>
      <c r="BI43" s="439"/>
      <c r="BJ43" s="439"/>
      <c r="BK43" s="440">
        <f>事業主控!BL43</f>
        <v>0</v>
      </c>
      <c r="BL43" s="440"/>
      <c r="BM43" s="440"/>
      <c r="BN43" s="440"/>
      <c r="BO43" s="440"/>
      <c r="BP43" s="440"/>
      <c r="BQ43" s="440"/>
      <c r="BR43" s="440"/>
      <c r="BS43" s="440"/>
      <c r="BT43" s="441"/>
      <c r="BU43" s="441"/>
      <c r="BV43" s="441"/>
      <c r="BW43" s="441"/>
      <c r="BX43" s="441"/>
      <c r="BY43" s="442"/>
      <c r="BZ43" s="443"/>
      <c r="CA43" s="443"/>
      <c r="CB43" s="443"/>
      <c r="CC43" s="443"/>
      <c r="CD43" s="443"/>
      <c r="CE43" s="444"/>
    </row>
    <row r="44" spans="1:85" ht="25.5" customHeight="1" thickBot="1">
      <c r="B44" s="507"/>
      <c r="C44" s="508"/>
      <c r="D44" s="508"/>
      <c r="E44" s="508"/>
      <c r="F44" s="508"/>
      <c r="G44" s="509"/>
      <c r="H44" s="347"/>
      <c r="I44" s="347"/>
      <c r="J44" s="347"/>
      <c r="K44" s="347"/>
      <c r="L44" s="349"/>
      <c r="M44" s="350"/>
      <c r="N44" s="350"/>
      <c r="O44" s="350"/>
      <c r="P44" s="350"/>
      <c r="Q44" s="350"/>
      <c r="R44" s="350"/>
      <c r="S44" s="351"/>
      <c r="T44" s="347"/>
      <c r="U44" s="347"/>
      <c r="V44" s="347"/>
      <c r="W44" s="349"/>
      <c r="X44" s="350"/>
      <c r="Y44" s="351"/>
      <c r="Z44" s="347"/>
      <c r="AA44" s="347"/>
      <c r="AB44" s="349"/>
      <c r="AC44" s="350"/>
      <c r="AD44" s="351"/>
      <c r="AE44" s="427" t="s">
        <v>32</v>
      </c>
      <c r="AF44" s="428"/>
      <c r="AG44" s="428"/>
      <c r="AH44" s="429"/>
      <c r="AI44" s="433">
        <f>事業主控!AI44</f>
        <v>0</v>
      </c>
      <c r="AJ44" s="434"/>
      <c r="AK44" s="434"/>
      <c r="AL44" s="434"/>
      <c r="AM44" s="435"/>
      <c r="AN44" s="371"/>
      <c r="AO44" s="347"/>
      <c r="AP44" s="347"/>
      <c r="AQ44" s="349"/>
      <c r="AR44" s="350"/>
      <c r="AS44" s="350"/>
      <c r="AT44" s="350"/>
      <c r="AU44" s="350"/>
      <c r="AV44" s="350"/>
      <c r="AW44" s="351"/>
      <c r="AX44" s="347"/>
      <c r="AY44" s="347"/>
      <c r="AZ44" s="347"/>
      <c r="BA44" s="349"/>
      <c r="BB44" s="350"/>
      <c r="BC44" s="350"/>
      <c r="BD44" s="350"/>
      <c r="BE44" s="351"/>
      <c r="BF44" s="427" t="s">
        <v>32</v>
      </c>
      <c r="BG44" s="428"/>
      <c r="BH44" s="428"/>
      <c r="BI44" s="428"/>
      <c r="BJ44" s="429"/>
      <c r="BK44" s="411">
        <f>事業主控!BL44</f>
        <v>0</v>
      </c>
      <c r="BL44" s="412"/>
      <c r="BM44" s="412"/>
      <c r="BN44" s="412"/>
      <c r="BO44" s="412"/>
      <c r="BP44" s="412"/>
      <c r="BQ44" s="412"/>
      <c r="BR44" s="412"/>
      <c r="BS44" s="413"/>
      <c r="BT44" s="401"/>
      <c r="BU44" s="401"/>
      <c r="BV44" s="401"/>
      <c r="BW44" s="401"/>
      <c r="BX44" s="402"/>
      <c r="BY44" s="405"/>
      <c r="BZ44" s="406"/>
      <c r="CA44" s="406"/>
      <c r="CB44" s="406"/>
      <c r="CC44" s="406"/>
      <c r="CD44" s="406"/>
      <c r="CE44" s="407"/>
    </row>
    <row r="45" spans="1:85" ht="12.75" customHeight="1">
      <c r="B45" s="510"/>
      <c r="C45" s="511"/>
      <c r="D45" s="511"/>
      <c r="E45" s="511"/>
      <c r="F45" s="511"/>
      <c r="G45" s="512"/>
      <c r="H45" s="347"/>
      <c r="I45" s="347"/>
      <c r="J45" s="347"/>
      <c r="K45" s="347"/>
      <c r="L45" s="352"/>
      <c r="M45" s="353"/>
      <c r="N45" s="353"/>
      <c r="O45" s="353"/>
      <c r="P45" s="353"/>
      <c r="Q45" s="353"/>
      <c r="R45" s="353"/>
      <c r="S45" s="354"/>
      <c r="T45" s="347"/>
      <c r="U45" s="347"/>
      <c r="V45" s="347"/>
      <c r="W45" s="352"/>
      <c r="X45" s="353"/>
      <c r="Y45" s="354"/>
      <c r="Z45" s="347"/>
      <c r="AA45" s="347"/>
      <c r="AB45" s="352"/>
      <c r="AC45" s="353"/>
      <c r="AD45" s="354"/>
      <c r="AE45" s="430"/>
      <c r="AF45" s="431"/>
      <c r="AG45" s="431"/>
      <c r="AH45" s="432"/>
      <c r="AI45" s="411">
        <f>事業主控!AI45</f>
        <v>0</v>
      </c>
      <c r="AJ45" s="412"/>
      <c r="AK45" s="412"/>
      <c r="AL45" s="412"/>
      <c r="AM45" s="413"/>
      <c r="AN45" s="371"/>
      <c r="AO45" s="347"/>
      <c r="AP45" s="347"/>
      <c r="AQ45" s="352"/>
      <c r="AR45" s="353"/>
      <c r="AS45" s="353"/>
      <c r="AT45" s="353"/>
      <c r="AU45" s="353"/>
      <c r="AV45" s="353"/>
      <c r="AW45" s="354"/>
      <c r="AX45" s="347"/>
      <c r="AY45" s="347"/>
      <c r="AZ45" s="347"/>
      <c r="BA45" s="352"/>
      <c r="BB45" s="353"/>
      <c r="BC45" s="353"/>
      <c r="BD45" s="353"/>
      <c r="BE45" s="354"/>
      <c r="BF45" s="430"/>
      <c r="BG45" s="431"/>
      <c r="BH45" s="431"/>
      <c r="BI45" s="431"/>
      <c r="BJ45" s="432"/>
      <c r="BK45" s="411">
        <f>事業主控!BL45</f>
        <v>0</v>
      </c>
      <c r="BL45" s="412"/>
      <c r="BM45" s="412"/>
      <c r="BN45" s="412"/>
      <c r="BO45" s="412"/>
      <c r="BP45" s="412"/>
      <c r="BQ45" s="412"/>
      <c r="BR45" s="412"/>
      <c r="BS45" s="413"/>
      <c r="BT45" s="403"/>
      <c r="BU45" s="403"/>
      <c r="BV45" s="403"/>
      <c r="BW45" s="403"/>
      <c r="BX45" s="404"/>
      <c r="BY45" s="408"/>
      <c r="BZ45" s="409"/>
      <c r="CA45" s="409"/>
      <c r="CB45" s="409"/>
      <c r="CC45" s="409"/>
      <c r="CD45" s="409"/>
      <c r="CE45" s="410"/>
    </row>
    <row r="46" spans="1:85" ht="12.75" customHeight="1" thickBot="1">
      <c r="B46" s="510"/>
      <c r="C46" s="511"/>
      <c r="D46" s="511"/>
      <c r="E46" s="511"/>
      <c r="F46" s="511"/>
      <c r="G46" s="512"/>
      <c r="H46" s="347"/>
      <c r="I46" s="347"/>
      <c r="J46" s="347"/>
      <c r="K46" s="347"/>
      <c r="L46" s="352"/>
      <c r="M46" s="353"/>
      <c r="N46" s="353"/>
      <c r="O46" s="353"/>
      <c r="P46" s="353"/>
      <c r="Q46" s="353"/>
      <c r="R46" s="353"/>
      <c r="S46" s="354"/>
      <c r="T46" s="347"/>
      <c r="U46" s="347"/>
      <c r="V46" s="347"/>
      <c r="W46" s="352"/>
      <c r="X46" s="353"/>
      <c r="Y46" s="354"/>
      <c r="Z46" s="347"/>
      <c r="AA46" s="347"/>
      <c r="AB46" s="352"/>
      <c r="AC46" s="353"/>
      <c r="AD46" s="354"/>
      <c r="AE46" s="35"/>
      <c r="AF46" s="36"/>
      <c r="AG46" s="36"/>
      <c r="AH46" s="37"/>
      <c r="AI46" s="414"/>
      <c r="AJ46" s="415"/>
      <c r="AK46" s="415"/>
      <c r="AL46" s="415"/>
      <c r="AM46" s="416"/>
      <c r="AN46" s="371"/>
      <c r="AO46" s="347"/>
      <c r="AP46" s="347"/>
      <c r="AQ46" s="352"/>
      <c r="AR46" s="353"/>
      <c r="AS46" s="353"/>
      <c r="AT46" s="353"/>
      <c r="AU46" s="353"/>
      <c r="AV46" s="353"/>
      <c r="AW46" s="354"/>
      <c r="AX46" s="347"/>
      <c r="AY46" s="347"/>
      <c r="AZ46" s="347"/>
      <c r="BA46" s="352"/>
      <c r="BB46" s="353"/>
      <c r="BC46" s="353"/>
      <c r="BD46" s="353"/>
      <c r="BE46" s="354"/>
      <c r="BF46" s="417"/>
      <c r="BG46" s="418"/>
      <c r="BH46" s="418"/>
      <c r="BI46" s="418"/>
      <c r="BJ46" s="419"/>
      <c r="BK46" s="414"/>
      <c r="BL46" s="415"/>
      <c r="BM46" s="415"/>
      <c r="BN46" s="415"/>
      <c r="BO46" s="415"/>
      <c r="BP46" s="415"/>
      <c r="BQ46" s="415"/>
      <c r="BR46" s="415"/>
      <c r="BS46" s="416"/>
      <c r="BT46" s="401"/>
      <c r="BU46" s="401"/>
      <c r="BV46" s="401"/>
      <c r="BW46" s="401"/>
      <c r="BX46" s="402"/>
      <c r="BY46" s="423"/>
      <c r="BZ46" s="401"/>
      <c r="CA46" s="401"/>
      <c r="CB46" s="401"/>
      <c r="CC46" s="401"/>
      <c r="CD46" s="401"/>
      <c r="CE46" s="424"/>
    </row>
    <row r="47" spans="1:85" ht="24.75" customHeight="1" thickBot="1">
      <c r="B47" s="513"/>
      <c r="C47" s="514"/>
      <c r="D47" s="514"/>
      <c r="E47" s="514"/>
      <c r="F47" s="514"/>
      <c r="G47" s="515"/>
      <c r="H47" s="348"/>
      <c r="I47" s="348"/>
      <c r="J47" s="348"/>
      <c r="K47" s="348"/>
      <c r="L47" s="355"/>
      <c r="M47" s="356"/>
      <c r="N47" s="356"/>
      <c r="O47" s="356"/>
      <c r="P47" s="356"/>
      <c r="Q47" s="356"/>
      <c r="R47" s="356"/>
      <c r="S47" s="357"/>
      <c r="T47" s="348"/>
      <c r="U47" s="348"/>
      <c r="V47" s="348"/>
      <c r="W47" s="355"/>
      <c r="X47" s="356"/>
      <c r="Y47" s="357"/>
      <c r="Z47" s="348"/>
      <c r="AA47" s="348"/>
      <c r="AB47" s="355"/>
      <c r="AC47" s="356"/>
      <c r="AD47" s="357"/>
      <c r="AE47" s="143"/>
      <c r="AF47" s="146"/>
      <c r="AG47" s="146"/>
      <c r="AH47" s="420"/>
      <c r="AI47" s="436">
        <f>事業主控!AI47</f>
        <v>0</v>
      </c>
      <c r="AJ47" s="437"/>
      <c r="AK47" s="437"/>
      <c r="AL47" s="437"/>
      <c r="AM47" s="438"/>
      <c r="AN47" s="506"/>
      <c r="AO47" s="348"/>
      <c r="AP47" s="348"/>
      <c r="AQ47" s="355"/>
      <c r="AR47" s="356"/>
      <c r="AS47" s="356"/>
      <c r="AT47" s="356"/>
      <c r="AU47" s="356"/>
      <c r="AV47" s="356"/>
      <c r="AW47" s="357"/>
      <c r="AX47" s="348"/>
      <c r="AY47" s="348"/>
      <c r="AZ47" s="348"/>
      <c r="BA47" s="355"/>
      <c r="BB47" s="356"/>
      <c r="BC47" s="356"/>
      <c r="BD47" s="356"/>
      <c r="BE47" s="357"/>
      <c r="BF47" s="143"/>
      <c r="BG47" s="146"/>
      <c r="BH47" s="146"/>
      <c r="BI47" s="146"/>
      <c r="BJ47" s="420"/>
      <c r="BK47" s="414">
        <f>事業主控!BL47</f>
        <v>0</v>
      </c>
      <c r="BL47" s="415"/>
      <c r="BM47" s="415"/>
      <c r="BN47" s="415"/>
      <c r="BO47" s="415"/>
      <c r="BP47" s="415"/>
      <c r="BQ47" s="415"/>
      <c r="BR47" s="415"/>
      <c r="BS47" s="416"/>
      <c r="BT47" s="421"/>
      <c r="BU47" s="421"/>
      <c r="BV47" s="421"/>
      <c r="BW47" s="421"/>
      <c r="BX47" s="422"/>
      <c r="BY47" s="425"/>
      <c r="BZ47" s="421"/>
      <c r="CA47" s="421"/>
      <c r="CB47" s="421"/>
      <c r="CC47" s="421"/>
      <c r="CD47" s="421"/>
      <c r="CE47" s="426"/>
    </row>
    <row r="48" spans="1:85" ht="4.5" customHeight="1" thickBot="1">
      <c r="B48" s="387" t="s">
        <v>188</v>
      </c>
      <c r="C48" s="388"/>
      <c r="D48" s="388"/>
      <c r="E48" s="388">
        <f>C26</f>
        <v>4</v>
      </c>
      <c r="F48" s="388"/>
      <c r="G48" s="324" t="s">
        <v>74</v>
      </c>
      <c r="H48" s="324"/>
      <c r="I48" s="324"/>
      <c r="J48" s="324"/>
      <c r="K48" s="324"/>
      <c r="L48" s="324"/>
      <c r="M48" s="324"/>
      <c r="N48" s="324"/>
      <c r="O48" s="324"/>
      <c r="P48" s="324"/>
      <c r="Q48" s="324"/>
      <c r="R48" s="324"/>
      <c r="S48" s="324"/>
      <c r="T48" s="325"/>
      <c r="U48" s="328" t="s">
        <v>30</v>
      </c>
      <c r="V48" s="329"/>
      <c r="W48" s="329"/>
      <c r="X48" s="330"/>
      <c r="Y48" s="324" t="s">
        <v>167</v>
      </c>
      <c r="Z48" s="337"/>
      <c r="AA48" s="337"/>
      <c r="AB48" s="339">
        <f>C38</f>
        <v>5</v>
      </c>
      <c r="AC48" s="340" t="s">
        <v>70</v>
      </c>
      <c r="AD48" s="324"/>
      <c r="AE48" s="324"/>
      <c r="AF48" s="324"/>
      <c r="AG48" s="325"/>
      <c r="AH48" s="341" t="s">
        <v>168</v>
      </c>
      <c r="AI48" s="342"/>
      <c r="AJ48" s="342"/>
      <c r="AK48" s="56"/>
      <c r="AL48" s="345">
        <f>C38</f>
        <v>5</v>
      </c>
      <c r="AM48" s="345"/>
      <c r="AN48" s="345"/>
      <c r="AO48" s="345"/>
      <c r="AP48" s="342" t="s">
        <v>73</v>
      </c>
      <c r="AQ48" s="358"/>
      <c r="AR48" s="358"/>
      <c r="AS48" s="358"/>
      <c r="AT48" s="358"/>
      <c r="AU48" s="358"/>
      <c r="AV48" s="358"/>
      <c r="AW48" s="358"/>
      <c r="AX48" s="358"/>
      <c r="AY48" s="358"/>
      <c r="AZ48" s="358"/>
      <c r="BA48" s="358"/>
      <c r="BB48" s="360"/>
      <c r="BC48" s="361"/>
      <c r="BD48" s="361"/>
      <c r="BE48" s="361"/>
      <c r="BF48" s="361"/>
      <c r="BG48" s="361"/>
      <c r="BH48" s="361"/>
      <c r="BI48" s="361"/>
      <c r="BJ48" s="361"/>
      <c r="BK48" s="361"/>
      <c r="BL48" s="361"/>
      <c r="BM48" s="361"/>
      <c r="BN48" s="361"/>
      <c r="BO48" s="361"/>
      <c r="BP48" s="361"/>
      <c r="BQ48" s="361"/>
      <c r="BR48" s="361"/>
      <c r="BS48" s="361"/>
      <c r="BT48" s="361"/>
      <c r="BU48" s="361"/>
      <c r="BV48" s="361"/>
      <c r="BW48" s="362"/>
      <c r="BX48" s="369"/>
      <c r="BY48" s="339"/>
      <c r="BZ48" s="339"/>
      <c r="CA48" s="339"/>
      <c r="CB48" s="294"/>
      <c r="CC48" s="294"/>
      <c r="CD48" s="294"/>
      <c r="CE48" s="294"/>
    </row>
    <row r="49" spans="2:83" ht="6" customHeight="1">
      <c r="B49" s="389"/>
      <c r="C49" s="390"/>
      <c r="D49" s="390"/>
      <c r="E49" s="390"/>
      <c r="F49" s="390"/>
      <c r="G49" s="326"/>
      <c r="H49" s="326"/>
      <c r="I49" s="326"/>
      <c r="J49" s="326"/>
      <c r="K49" s="326"/>
      <c r="L49" s="326"/>
      <c r="M49" s="326"/>
      <c r="N49" s="326"/>
      <c r="O49" s="326"/>
      <c r="P49" s="326"/>
      <c r="Q49" s="326"/>
      <c r="R49" s="326"/>
      <c r="S49" s="326"/>
      <c r="T49" s="327"/>
      <c r="U49" s="331"/>
      <c r="V49" s="332"/>
      <c r="W49" s="332"/>
      <c r="X49" s="333"/>
      <c r="Y49" s="338"/>
      <c r="Z49" s="338"/>
      <c r="AA49" s="338"/>
      <c r="AB49" s="316"/>
      <c r="AC49" s="326"/>
      <c r="AD49" s="326"/>
      <c r="AE49" s="326"/>
      <c r="AF49" s="326"/>
      <c r="AG49" s="327"/>
      <c r="AH49" s="343"/>
      <c r="AI49" s="344"/>
      <c r="AJ49" s="344"/>
      <c r="AK49" s="61"/>
      <c r="AL49" s="346"/>
      <c r="AM49" s="346"/>
      <c r="AN49" s="346"/>
      <c r="AO49" s="346"/>
      <c r="AP49" s="359"/>
      <c r="AQ49" s="359"/>
      <c r="AR49" s="359"/>
      <c r="AS49" s="359"/>
      <c r="AT49" s="359"/>
      <c r="AU49" s="359"/>
      <c r="AV49" s="359"/>
      <c r="AW49" s="359"/>
      <c r="AX49" s="359"/>
      <c r="AY49" s="359"/>
      <c r="AZ49" s="359"/>
      <c r="BA49" s="359"/>
      <c r="BB49" s="363"/>
      <c r="BC49" s="364"/>
      <c r="BD49" s="364"/>
      <c r="BE49" s="364"/>
      <c r="BF49" s="364"/>
      <c r="BG49" s="364"/>
      <c r="BH49" s="364"/>
      <c r="BI49" s="364"/>
      <c r="BJ49" s="364"/>
      <c r="BK49" s="364"/>
      <c r="BL49" s="364"/>
      <c r="BM49" s="364"/>
      <c r="BN49" s="364"/>
      <c r="BO49" s="364"/>
      <c r="BP49" s="364"/>
      <c r="BQ49" s="364"/>
      <c r="BR49" s="364"/>
      <c r="BS49" s="364"/>
      <c r="BT49" s="364"/>
      <c r="BU49" s="364"/>
      <c r="BV49" s="364"/>
      <c r="BW49" s="365"/>
      <c r="BX49" s="370"/>
      <c r="BY49" s="371"/>
      <c r="BZ49" s="371"/>
      <c r="CA49" s="371"/>
      <c r="CB49" s="184" t="s">
        <v>35</v>
      </c>
      <c r="CC49" s="185"/>
      <c r="CD49" s="185"/>
      <c r="CE49" s="295"/>
    </row>
    <row r="50" spans="2:83" ht="6" customHeight="1">
      <c r="B50" s="300" t="s">
        <v>28</v>
      </c>
      <c r="C50" s="301"/>
      <c r="D50" s="301"/>
      <c r="E50" s="301"/>
      <c r="F50" s="301"/>
      <c r="G50" s="301"/>
      <c r="H50" s="301"/>
      <c r="I50" s="302"/>
      <c r="J50" s="306" t="s">
        <v>29</v>
      </c>
      <c r="K50" s="307"/>
      <c r="L50" s="307"/>
      <c r="M50" s="307"/>
      <c r="N50" s="307"/>
      <c r="O50" s="307"/>
      <c r="P50" s="307"/>
      <c r="Q50" s="307"/>
      <c r="R50" s="307"/>
      <c r="S50" s="307"/>
      <c r="T50" s="308"/>
      <c r="U50" s="331"/>
      <c r="V50" s="332"/>
      <c r="W50" s="332"/>
      <c r="X50" s="333"/>
      <c r="Y50" s="307" t="s">
        <v>31</v>
      </c>
      <c r="Z50" s="307"/>
      <c r="AA50" s="307"/>
      <c r="AB50" s="308"/>
      <c r="AC50" s="306" t="s">
        <v>29</v>
      </c>
      <c r="AD50" s="307"/>
      <c r="AE50" s="307"/>
      <c r="AF50" s="307"/>
      <c r="AG50" s="308"/>
      <c r="AH50" s="312"/>
      <c r="AI50" s="313"/>
      <c r="AJ50" s="313"/>
      <c r="AK50" s="314"/>
      <c r="AL50" s="318" t="s">
        <v>33</v>
      </c>
      <c r="AM50" s="319"/>
      <c r="AN50" s="319"/>
      <c r="AO50" s="319"/>
      <c r="AP50" s="319"/>
      <c r="AQ50" s="319"/>
      <c r="AR50" s="319"/>
      <c r="AS50" s="320"/>
      <c r="AT50" s="318" t="s">
        <v>34</v>
      </c>
      <c r="AU50" s="319"/>
      <c r="AV50" s="319"/>
      <c r="AW50" s="319"/>
      <c r="AX50" s="319"/>
      <c r="AY50" s="319"/>
      <c r="AZ50" s="319"/>
      <c r="BA50" s="319"/>
      <c r="BB50" s="363"/>
      <c r="BC50" s="364"/>
      <c r="BD50" s="364"/>
      <c r="BE50" s="364"/>
      <c r="BF50" s="364"/>
      <c r="BG50" s="364"/>
      <c r="BH50" s="364"/>
      <c r="BI50" s="364"/>
      <c r="BJ50" s="364"/>
      <c r="BK50" s="364"/>
      <c r="BL50" s="364"/>
      <c r="BM50" s="364"/>
      <c r="BN50" s="364"/>
      <c r="BO50" s="364"/>
      <c r="BP50" s="364"/>
      <c r="BQ50" s="364"/>
      <c r="BR50" s="364"/>
      <c r="BS50" s="364"/>
      <c r="BT50" s="364"/>
      <c r="BU50" s="364"/>
      <c r="BV50" s="364"/>
      <c r="BW50" s="365"/>
      <c r="BX50" s="370"/>
      <c r="BY50" s="371"/>
      <c r="BZ50" s="371"/>
      <c r="CA50" s="371"/>
      <c r="CB50" s="187"/>
      <c r="CC50" s="170"/>
      <c r="CD50" s="170"/>
      <c r="CE50" s="296"/>
    </row>
    <row r="51" spans="2:83" ht="8.25" customHeight="1">
      <c r="B51" s="303"/>
      <c r="C51" s="304"/>
      <c r="D51" s="304"/>
      <c r="E51" s="304"/>
      <c r="F51" s="304"/>
      <c r="G51" s="304"/>
      <c r="H51" s="304"/>
      <c r="I51" s="305"/>
      <c r="J51" s="309"/>
      <c r="K51" s="310"/>
      <c r="L51" s="310"/>
      <c r="M51" s="310"/>
      <c r="N51" s="310"/>
      <c r="O51" s="310"/>
      <c r="P51" s="310"/>
      <c r="Q51" s="310"/>
      <c r="R51" s="310"/>
      <c r="S51" s="310"/>
      <c r="T51" s="311"/>
      <c r="U51" s="334"/>
      <c r="V51" s="335"/>
      <c r="W51" s="335"/>
      <c r="X51" s="336"/>
      <c r="Y51" s="310"/>
      <c r="Z51" s="310"/>
      <c r="AA51" s="310"/>
      <c r="AB51" s="311"/>
      <c r="AC51" s="309"/>
      <c r="AD51" s="310"/>
      <c r="AE51" s="310"/>
      <c r="AF51" s="310"/>
      <c r="AG51" s="311"/>
      <c r="AH51" s="315"/>
      <c r="AI51" s="316"/>
      <c r="AJ51" s="316"/>
      <c r="AK51" s="317"/>
      <c r="AL51" s="321"/>
      <c r="AM51" s="322"/>
      <c r="AN51" s="322"/>
      <c r="AO51" s="322"/>
      <c r="AP51" s="322"/>
      <c r="AQ51" s="322"/>
      <c r="AR51" s="322"/>
      <c r="AS51" s="323"/>
      <c r="AT51" s="321"/>
      <c r="AU51" s="322"/>
      <c r="AV51" s="322"/>
      <c r="AW51" s="322"/>
      <c r="AX51" s="322"/>
      <c r="AY51" s="322"/>
      <c r="AZ51" s="322"/>
      <c r="BA51" s="322"/>
      <c r="BB51" s="366"/>
      <c r="BC51" s="367"/>
      <c r="BD51" s="367"/>
      <c r="BE51" s="367"/>
      <c r="BF51" s="367"/>
      <c r="BG51" s="367"/>
      <c r="BH51" s="367"/>
      <c r="BI51" s="367"/>
      <c r="BJ51" s="367"/>
      <c r="BK51" s="367"/>
      <c r="BL51" s="367"/>
      <c r="BM51" s="367"/>
      <c r="BN51" s="367"/>
      <c r="BO51" s="367"/>
      <c r="BP51" s="367"/>
      <c r="BQ51" s="367"/>
      <c r="BR51" s="367"/>
      <c r="BS51" s="367"/>
      <c r="BT51" s="367"/>
      <c r="BU51" s="367"/>
      <c r="BV51" s="367"/>
      <c r="BW51" s="368"/>
      <c r="BX51" s="370"/>
      <c r="BY51" s="371"/>
      <c r="BZ51" s="371"/>
      <c r="CA51" s="371"/>
      <c r="CB51" s="297"/>
      <c r="CC51" s="298"/>
      <c r="CD51" s="298"/>
      <c r="CE51" s="299"/>
    </row>
    <row r="52" spans="2:83" ht="25.5" customHeight="1">
      <c r="B52" s="760">
        <f>事業主控!B52</f>
        <v>0</v>
      </c>
      <c r="C52" s="477"/>
      <c r="D52" s="477"/>
      <c r="E52" s="477"/>
      <c r="F52" s="477"/>
      <c r="G52" s="477"/>
      <c r="H52" s="477"/>
      <c r="I52" s="478"/>
      <c r="J52" s="476">
        <f>事業主控!J52</f>
        <v>0</v>
      </c>
      <c r="K52" s="477"/>
      <c r="L52" s="477"/>
      <c r="M52" s="477"/>
      <c r="N52" s="477"/>
      <c r="O52" s="477"/>
      <c r="P52" s="477"/>
      <c r="Q52" s="477"/>
      <c r="R52" s="477"/>
      <c r="S52" s="477"/>
      <c r="T52" s="478"/>
      <c r="U52" s="761">
        <f>事業主控!U52</f>
        <v>0</v>
      </c>
      <c r="V52" s="762"/>
      <c r="W52" s="762"/>
      <c r="X52" s="763"/>
      <c r="Y52" s="476">
        <f>事業主控!Y52</f>
        <v>0</v>
      </c>
      <c r="Z52" s="477"/>
      <c r="AA52" s="477"/>
      <c r="AB52" s="478"/>
      <c r="AC52" s="476">
        <f>事業主控!AC52</f>
        <v>0</v>
      </c>
      <c r="AD52" s="477"/>
      <c r="AE52" s="477"/>
      <c r="AF52" s="477"/>
      <c r="AG52" s="478"/>
      <c r="AH52" s="379"/>
      <c r="AI52" s="380"/>
      <c r="AJ52" s="380"/>
      <c r="AK52" s="381"/>
      <c r="AL52" s="764">
        <f>事業主控!AL52</f>
        <v>0</v>
      </c>
      <c r="AM52" s="765"/>
      <c r="AN52" s="765"/>
      <c r="AO52" s="765"/>
      <c r="AP52" s="765"/>
      <c r="AQ52" s="765"/>
      <c r="AR52" s="765"/>
      <c r="AS52" s="766"/>
      <c r="AT52" s="385"/>
      <c r="AU52" s="386"/>
      <c r="AV52" s="386"/>
      <c r="AW52" s="386"/>
      <c r="AX52" s="386"/>
      <c r="AY52" s="386"/>
      <c r="AZ52" s="386"/>
      <c r="BA52" s="386"/>
      <c r="BB52" s="391"/>
      <c r="BC52" s="392"/>
      <c r="BD52" s="392"/>
      <c r="BE52" s="392"/>
      <c r="BF52" s="392"/>
      <c r="BG52" s="392"/>
      <c r="BH52" s="392"/>
      <c r="BI52" s="392"/>
      <c r="BJ52" s="392"/>
      <c r="BK52" s="393"/>
      <c r="BL52" s="280"/>
      <c r="BM52" s="263"/>
      <c r="BN52" s="263"/>
      <c r="BO52" s="263"/>
      <c r="BP52" s="263"/>
      <c r="BQ52" s="263"/>
      <c r="BR52" s="263"/>
      <c r="BS52" s="263"/>
      <c r="BT52" s="263"/>
      <c r="BU52" s="263"/>
      <c r="BV52" s="263"/>
      <c r="BW52" s="281"/>
      <c r="BX52" s="370"/>
      <c r="BY52" s="371"/>
      <c r="BZ52" s="371"/>
      <c r="CA52" s="371"/>
      <c r="CB52" s="191"/>
      <c r="CC52" s="192"/>
      <c r="CD52" s="192"/>
      <c r="CE52" s="193"/>
    </row>
    <row r="53" spans="2:83" ht="14.25" customHeight="1">
      <c r="B53" s="731">
        <f>事業主控!B53</f>
        <v>0</v>
      </c>
      <c r="C53" s="732"/>
      <c r="D53" s="732"/>
      <c r="E53" s="732"/>
      <c r="F53" s="732"/>
      <c r="G53" s="732"/>
      <c r="H53" s="732"/>
      <c r="I53" s="733"/>
      <c r="J53" s="740">
        <f>事業主控!J53</f>
        <v>0</v>
      </c>
      <c r="K53" s="732"/>
      <c r="L53" s="732"/>
      <c r="M53" s="732"/>
      <c r="N53" s="732"/>
      <c r="O53" s="732"/>
      <c r="P53" s="732"/>
      <c r="Q53" s="732"/>
      <c r="R53" s="732"/>
      <c r="S53" s="732"/>
      <c r="T53" s="733"/>
      <c r="U53" s="743">
        <f>事業主控!U53</f>
        <v>0</v>
      </c>
      <c r="V53" s="744"/>
      <c r="W53" s="744"/>
      <c r="X53" s="745"/>
      <c r="Y53" s="732">
        <f>事業主控!Y53</f>
        <v>0</v>
      </c>
      <c r="Z53" s="732"/>
      <c r="AA53" s="732"/>
      <c r="AB53" s="733"/>
      <c r="AC53" s="740">
        <f>事業主控!AC53</f>
        <v>0</v>
      </c>
      <c r="AD53" s="732"/>
      <c r="AE53" s="732"/>
      <c r="AF53" s="732"/>
      <c r="AG53" s="733"/>
      <c r="AH53" s="238"/>
      <c r="AI53" s="239"/>
      <c r="AJ53" s="239"/>
      <c r="AK53" s="240"/>
      <c r="AL53" s="247"/>
      <c r="AM53" s="248"/>
      <c r="AN53" s="248"/>
      <c r="AO53" s="248"/>
      <c r="AP53" s="248"/>
      <c r="AQ53" s="248"/>
      <c r="AR53" s="248"/>
      <c r="AS53" s="249"/>
      <c r="AT53" s="719">
        <f>事業主控!AV53</f>
        <v>0</v>
      </c>
      <c r="AU53" s="720"/>
      <c r="AV53" s="720"/>
      <c r="AW53" s="720"/>
      <c r="AX53" s="720"/>
      <c r="AY53" s="720"/>
      <c r="AZ53" s="720"/>
      <c r="BA53" s="721"/>
      <c r="BB53" s="268"/>
      <c r="BC53" s="269"/>
      <c r="BD53" s="269"/>
      <c r="BE53" s="269"/>
      <c r="BF53" s="269"/>
      <c r="BG53" s="269"/>
      <c r="BH53" s="269"/>
      <c r="BI53" s="269"/>
      <c r="BJ53" s="269"/>
      <c r="BK53" s="270"/>
      <c r="BL53" s="284"/>
      <c r="BM53" s="269"/>
      <c r="BN53" s="269"/>
      <c r="BO53" s="269"/>
      <c r="BP53" s="269"/>
      <c r="BQ53" s="269"/>
      <c r="BR53" s="269"/>
      <c r="BS53" s="269"/>
      <c r="BT53" s="269"/>
      <c r="BU53" s="269"/>
      <c r="BV53" s="269"/>
      <c r="BW53" s="285"/>
      <c r="BX53" s="370"/>
      <c r="BY53" s="371"/>
      <c r="BZ53" s="371"/>
      <c r="CA53" s="371"/>
      <c r="CB53" s="194"/>
      <c r="CC53" s="195"/>
      <c r="CD53" s="195"/>
      <c r="CE53" s="196"/>
    </row>
    <row r="54" spans="2:83" ht="7.5" customHeight="1">
      <c r="B54" s="734"/>
      <c r="C54" s="735"/>
      <c r="D54" s="735"/>
      <c r="E54" s="735"/>
      <c r="F54" s="735"/>
      <c r="G54" s="735"/>
      <c r="H54" s="735"/>
      <c r="I54" s="736"/>
      <c r="J54" s="741"/>
      <c r="K54" s="735"/>
      <c r="L54" s="735"/>
      <c r="M54" s="735"/>
      <c r="N54" s="735"/>
      <c r="O54" s="735"/>
      <c r="P54" s="735"/>
      <c r="Q54" s="735"/>
      <c r="R54" s="735"/>
      <c r="S54" s="735"/>
      <c r="T54" s="736"/>
      <c r="U54" s="746"/>
      <c r="V54" s="747"/>
      <c r="W54" s="747"/>
      <c r="X54" s="748"/>
      <c r="Y54" s="735"/>
      <c r="Z54" s="735"/>
      <c r="AA54" s="735"/>
      <c r="AB54" s="736"/>
      <c r="AC54" s="741"/>
      <c r="AD54" s="735"/>
      <c r="AE54" s="735"/>
      <c r="AF54" s="735"/>
      <c r="AG54" s="736"/>
      <c r="AH54" s="241"/>
      <c r="AI54" s="242"/>
      <c r="AJ54" s="242"/>
      <c r="AK54" s="243"/>
      <c r="AL54" s="250"/>
      <c r="AM54" s="251"/>
      <c r="AN54" s="251"/>
      <c r="AO54" s="251"/>
      <c r="AP54" s="251"/>
      <c r="AQ54" s="251"/>
      <c r="AR54" s="251"/>
      <c r="AS54" s="252"/>
      <c r="AT54" s="755"/>
      <c r="AU54" s="756"/>
      <c r="AV54" s="756"/>
      <c r="AW54" s="756"/>
      <c r="AX54" s="756"/>
      <c r="AY54" s="756"/>
      <c r="AZ54" s="756"/>
      <c r="BA54" s="757"/>
      <c r="BB54" s="271"/>
      <c r="BC54" s="272"/>
      <c r="BD54" s="272"/>
      <c r="BE54" s="272"/>
      <c r="BF54" s="272"/>
      <c r="BG54" s="272"/>
      <c r="BH54" s="272"/>
      <c r="BI54" s="272"/>
      <c r="BJ54" s="272"/>
      <c r="BK54" s="273"/>
      <c r="BL54" s="286"/>
      <c r="BM54" s="272"/>
      <c r="BN54" s="272"/>
      <c r="BO54" s="272"/>
      <c r="BP54" s="272"/>
      <c r="BQ54" s="272"/>
      <c r="BR54" s="272"/>
      <c r="BS54" s="272"/>
      <c r="BT54" s="272"/>
      <c r="BU54" s="272"/>
      <c r="BV54" s="272"/>
      <c r="BW54" s="287"/>
      <c r="BX54" s="370"/>
      <c r="BY54" s="371"/>
      <c r="BZ54" s="371"/>
      <c r="CA54" s="371"/>
      <c r="CB54" s="214"/>
      <c r="CC54" s="215"/>
      <c r="CD54" s="215"/>
      <c r="CE54" s="216"/>
    </row>
    <row r="55" spans="2:83" ht="5.25" customHeight="1">
      <c r="B55" s="737"/>
      <c r="C55" s="738"/>
      <c r="D55" s="738"/>
      <c r="E55" s="738"/>
      <c r="F55" s="738"/>
      <c r="G55" s="738"/>
      <c r="H55" s="738"/>
      <c r="I55" s="739"/>
      <c r="J55" s="742"/>
      <c r="K55" s="738"/>
      <c r="L55" s="738"/>
      <c r="M55" s="738"/>
      <c r="N55" s="738"/>
      <c r="O55" s="738"/>
      <c r="P55" s="738"/>
      <c r="Q55" s="738"/>
      <c r="R55" s="738"/>
      <c r="S55" s="738"/>
      <c r="T55" s="739"/>
      <c r="U55" s="749"/>
      <c r="V55" s="750"/>
      <c r="W55" s="750"/>
      <c r="X55" s="751"/>
      <c r="Y55" s="738"/>
      <c r="Z55" s="738"/>
      <c r="AA55" s="738"/>
      <c r="AB55" s="739"/>
      <c r="AC55" s="742"/>
      <c r="AD55" s="738"/>
      <c r="AE55" s="738"/>
      <c r="AF55" s="738"/>
      <c r="AG55" s="739"/>
      <c r="AH55" s="244"/>
      <c r="AI55" s="245"/>
      <c r="AJ55" s="245"/>
      <c r="AK55" s="246"/>
      <c r="AL55" s="253"/>
      <c r="AM55" s="254"/>
      <c r="AN55" s="254"/>
      <c r="AO55" s="254"/>
      <c r="AP55" s="254"/>
      <c r="AQ55" s="254"/>
      <c r="AR55" s="254"/>
      <c r="AS55" s="255"/>
      <c r="AT55" s="752"/>
      <c r="AU55" s="753"/>
      <c r="AV55" s="753"/>
      <c r="AW55" s="753"/>
      <c r="AX55" s="753"/>
      <c r="AY55" s="753"/>
      <c r="AZ55" s="753"/>
      <c r="BA55" s="754"/>
      <c r="BB55" s="262"/>
      <c r="BC55" s="263"/>
      <c r="BD55" s="263"/>
      <c r="BE55" s="263"/>
      <c r="BF55" s="263"/>
      <c r="BG55" s="263"/>
      <c r="BH55" s="263"/>
      <c r="BI55" s="263"/>
      <c r="BJ55" s="263"/>
      <c r="BK55" s="264"/>
      <c r="BL55" s="280"/>
      <c r="BM55" s="263"/>
      <c r="BN55" s="263"/>
      <c r="BO55" s="263"/>
      <c r="BP55" s="263"/>
      <c r="BQ55" s="263"/>
      <c r="BR55" s="263"/>
      <c r="BS55" s="263"/>
      <c r="BT55" s="263"/>
      <c r="BU55" s="263"/>
      <c r="BV55" s="263"/>
      <c r="BW55" s="281"/>
      <c r="BX55" s="370"/>
      <c r="BY55" s="371"/>
      <c r="BZ55" s="371"/>
      <c r="CA55" s="371"/>
      <c r="CB55" s="191"/>
      <c r="CC55" s="192"/>
      <c r="CD55" s="192"/>
      <c r="CE55" s="193"/>
    </row>
    <row r="56" spans="2:83" ht="18" customHeight="1">
      <c r="B56" s="731">
        <f>事業主控!B56</f>
        <v>0</v>
      </c>
      <c r="C56" s="732"/>
      <c r="D56" s="732"/>
      <c r="E56" s="732"/>
      <c r="F56" s="732"/>
      <c r="G56" s="732"/>
      <c r="H56" s="732"/>
      <c r="I56" s="733"/>
      <c r="J56" s="740">
        <f>事業主控!J56</f>
        <v>0</v>
      </c>
      <c r="K56" s="732"/>
      <c r="L56" s="732"/>
      <c r="M56" s="732"/>
      <c r="N56" s="732"/>
      <c r="O56" s="732"/>
      <c r="P56" s="732"/>
      <c r="Q56" s="732"/>
      <c r="R56" s="732"/>
      <c r="S56" s="732"/>
      <c r="T56" s="733"/>
      <c r="U56" s="743">
        <f>事業主控!U56</f>
        <v>0</v>
      </c>
      <c r="V56" s="744"/>
      <c r="W56" s="744"/>
      <c r="X56" s="745"/>
      <c r="Y56" s="732">
        <f>事業主控!Y56</f>
        <v>0</v>
      </c>
      <c r="Z56" s="732"/>
      <c r="AA56" s="732"/>
      <c r="AB56" s="733"/>
      <c r="AC56" s="740">
        <f>事業主控!AC56</f>
        <v>0</v>
      </c>
      <c r="AD56" s="732"/>
      <c r="AE56" s="732"/>
      <c r="AF56" s="732"/>
      <c r="AG56" s="733"/>
      <c r="AH56" s="397"/>
      <c r="AI56" s="257"/>
      <c r="AJ56" s="257"/>
      <c r="AK56" s="258"/>
      <c r="AL56" s="725">
        <f>事業主控!AL56</f>
        <v>0</v>
      </c>
      <c r="AM56" s="726"/>
      <c r="AN56" s="726"/>
      <c r="AO56" s="726"/>
      <c r="AP56" s="726"/>
      <c r="AQ56" s="726"/>
      <c r="AR56" s="726"/>
      <c r="AS56" s="727"/>
      <c r="AT56" s="719">
        <f>事業主控!AV56</f>
        <v>0</v>
      </c>
      <c r="AU56" s="720"/>
      <c r="AV56" s="720"/>
      <c r="AW56" s="720"/>
      <c r="AX56" s="720"/>
      <c r="AY56" s="720"/>
      <c r="AZ56" s="720"/>
      <c r="BA56" s="721"/>
      <c r="BB56" s="265"/>
      <c r="BC56" s="266"/>
      <c r="BD56" s="266"/>
      <c r="BE56" s="266"/>
      <c r="BF56" s="266"/>
      <c r="BG56" s="266"/>
      <c r="BH56" s="266"/>
      <c r="BI56" s="266"/>
      <c r="BJ56" s="266"/>
      <c r="BK56" s="267"/>
      <c r="BL56" s="282"/>
      <c r="BM56" s="266"/>
      <c r="BN56" s="266"/>
      <c r="BO56" s="266"/>
      <c r="BP56" s="266"/>
      <c r="BQ56" s="266"/>
      <c r="BR56" s="266"/>
      <c r="BS56" s="266"/>
      <c r="BT56" s="266"/>
      <c r="BU56" s="266"/>
      <c r="BV56" s="266"/>
      <c r="BW56" s="283"/>
      <c r="BX56" s="370"/>
      <c r="BY56" s="371"/>
      <c r="BZ56" s="371"/>
      <c r="CA56" s="371"/>
      <c r="CB56" s="194"/>
      <c r="CC56" s="195"/>
      <c r="CD56" s="195"/>
      <c r="CE56" s="196"/>
    </row>
    <row r="57" spans="2:83" ht="12" customHeight="1">
      <c r="B57" s="737"/>
      <c r="C57" s="738"/>
      <c r="D57" s="738"/>
      <c r="E57" s="738"/>
      <c r="F57" s="738"/>
      <c r="G57" s="738"/>
      <c r="H57" s="738"/>
      <c r="I57" s="739"/>
      <c r="J57" s="742"/>
      <c r="K57" s="738"/>
      <c r="L57" s="738"/>
      <c r="M57" s="738"/>
      <c r="N57" s="738"/>
      <c r="O57" s="738"/>
      <c r="P57" s="738"/>
      <c r="Q57" s="738"/>
      <c r="R57" s="738"/>
      <c r="S57" s="738"/>
      <c r="T57" s="739"/>
      <c r="U57" s="749"/>
      <c r="V57" s="750"/>
      <c r="W57" s="750"/>
      <c r="X57" s="751"/>
      <c r="Y57" s="738"/>
      <c r="Z57" s="738"/>
      <c r="AA57" s="738"/>
      <c r="AB57" s="739"/>
      <c r="AC57" s="742"/>
      <c r="AD57" s="738"/>
      <c r="AE57" s="738"/>
      <c r="AF57" s="738"/>
      <c r="AG57" s="739"/>
      <c r="AH57" s="398"/>
      <c r="AI57" s="399"/>
      <c r="AJ57" s="399"/>
      <c r="AK57" s="400"/>
      <c r="AL57" s="728"/>
      <c r="AM57" s="729"/>
      <c r="AN57" s="729"/>
      <c r="AO57" s="729"/>
      <c r="AP57" s="729"/>
      <c r="AQ57" s="729"/>
      <c r="AR57" s="729"/>
      <c r="AS57" s="730"/>
      <c r="AT57" s="752"/>
      <c r="AU57" s="753"/>
      <c r="AV57" s="753"/>
      <c r="AW57" s="753"/>
      <c r="AX57" s="753"/>
      <c r="AY57" s="753"/>
      <c r="AZ57" s="753"/>
      <c r="BA57" s="754"/>
      <c r="BB57" s="268"/>
      <c r="BC57" s="269"/>
      <c r="BD57" s="269"/>
      <c r="BE57" s="269"/>
      <c r="BF57" s="269"/>
      <c r="BG57" s="269"/>
      <c r="BH57" s="269"/>
      <c r="BI57" s="269"/>
      <c r="BJ57" s="269"/>
      <c r="BK57" s="270"/>
      <c r="BL57" s="284"/>
      <c r="BM57" s="269"/>
      <c r="BN57" s="269"/>
      <c r="BO57" s="269"/>
      <c r="BP57" s="269"/>
      <c r="BQ57" s="269"/>
      <c r="BR57" s="269"/>
      <c r="BS57" s="269"/>
      <c r="BT57" s="269"/>
      <c r="BU57" s="269"/>
      <c r="BV57" s="269"/>
      <c r="BW57" s="285"/>
      <c r="BX57" s="370"/>
      <c r="BY57" s="371"/>
      <c r="BZ57" s="371"/>
      <c r="CA57" s="371"/>
      <c r="CB57" s="194"/>
      <c r="CC57" s="195"/>
      <c r="CD57" s="195"/>
      <c r="CE57" s="196"/>
    </row>
    <row r="58" spans="2:83" ht="15" customHeight="1">
      <c r="B58" s="731">
        <f>事業主控!B58</f>
        <v>0</v>
      </c>
      <c r="C58" s="732"/>
      <c r="D58" s="732"/>
      <c r="E58" s="732"/>
      <c r="F58" s="732"/>
      <c r="G58" s="732"/>
      <c r="H58" s="732"/>
      <c r="I58" s="733"/>
      <c r="J58" s="740">
        <f>事業主控!J58</f>
        <v>0</v>
      </c>
      <c r="K58" s="732"/>
      <c r="L58" s="732"/>
      <c r="M58" s="732"/>
      <c r="N58" s="732"/>
      <c r="O58" s="732"/>
      <c r="P58" s="732"/>
      <c r="Q58" s="732"/>
      <c r="R58" s="732"/>
      <c r="S58" s="732"/>
      <c r="T58" s="733"/>
      <c r="U58" s="743">
        <f>事業主控!U58</f>
        <v>0</v>
      </c>
      <c r="V58" s="744"/>
      <c r="W58" s="744"/>
      <c r="X58" s="745"/>
      <c r="Y58" s="732">
        <f>事業主控!Y58</f>
        <v>0</v>
      </c>
      <c r="Z58" s="732"/>
      <c r="AA58" s="732"/>
      <c r="AB58" s="733"/>
      <c r="AC58" s="740">
        <f>事業主控!AC58</f>
        <v>0</v>
      </c>
      <c r="AD58" s="732"/>
      <c r="AE58" s="732"/>
      <c r="AF58" s="732"/>
      <c r="AG58" s="733"/>
      <c r="AH58" s="256"/>
      <c r="AI58" s="257"/>
      <c r="AJ58" s="257"/>
      <c r="AK58" s="258"/>
      <c r="AL58" s="725">
        <f>事業主控!AL58</f>
        <v>0</v>
      </c>
      <c r="AM58" s="726"/>
      <c r="AN58" s="726"/>
      <c r="AO58" s="726"/>
      <c r="AP58" s="726"/>
      <c r="AQ58" s="726"/>
      <c r="AR58" s="726"/>
      <c r="AS58" s="727"/>
      <c r="AT58" s="719">
        <f>事業主控!AV58</f>
        <v>0</v>
      </c>
      <c r="AU58" s="720"/>
      <c r="AV58" s="720"/>
      <c r="AW58" s="720"/>
      <c r="AX58" s="720"/>
      <c r="AY58" s="720"/>
      <c r="AZ58" s="720"/>
      <c r="BA58" s="721"/>
      <c r="BB58" s="271"/>
      <c r="BC58" s="272"/>
      <c r="BD58" s="272"/>
      <c r="BE58" s="272"/>
      <c r="BF58" s="272"/>
      <c r="BG58" s="272"/>
      <c r="BH58" s="272"/>
      <c r="BI58" s="272"/>
      <c r="BJ58" s="272"/>
      <c r="BK58" s="273"/>
      <c r="BL58" s="286"/>
      <c r="BM58" s="272"/>
      <c r="BN58" s="272"/>
      <c r="BO58" s="272"/>
      <c r="BP58" s="272"/>
      <c r="BQ58" s="272"/>
      <c r="BR58" s="272"/>
      <c r="BS58" s="272"/>
      <c r="BT58" s="272"/>
      <c r="BU58" s="272"/>
      <c r="BV58" s="272"/>
      <c r="BW58" s="287"/>
      <c r="BX58" s="370"/>
      <c r="BY58" s="371"/>
      <c r="BZ58" s="371"/>
      <c r="CA58" s="371"/>
      <c r="CB58" s="214"/>
      <c r="CC58" s="215"/>
      <c r="CD58" s="215"/>
      <c r="CE58" s="216"/>
    </row>
    <row r="59" spans="2:83" ht="14.25" customHeight="1" thickBot="1">
      <c r="B59" s="737"/>
      <c r="C59" s="738"/>
      <c r="D59" s="738"/>
      <c r="E59" s="738"/>
      <c r="F59" s="738"/>
      <c r="G59" s="738"/>
      <c r="H59" s="738"/>
      <c r="I59" s="739"/>
      <c r="J59" s="741"/>
      <c r="K59" s="735"/>
      <c r="L59" s="735"/>
      <c r="M59" s="735"/>
      <c r="N59" s="735"/>
      <c r="O59" s="735"/>
      <c r="P59" s="735"/>
      <c r="Q59" s="735"/>
      <c r="R59" s="735"/>
      <c r="S59" s="735"/>
      <c r="T59" s="736"/>
      <c r="U59" s="749"/>
      <c r="V59" s="750"/>
      <c r="W59" s="750"/>
      <c r="X59" s="751"/>
      <c r="Y59" s="735"/>
      <c r="Z59" s="735"/>
      <c r="AA59" s="735"/>
      <c r="AB59" s="736"/>
      <c r="AC59" s="742"/>
      <c r="AD59" s="738"/>
      <c r="AE59" s="738"/>
      <c r="AF59" s="738"/>
      <c r="AG59" s="739"/>
      <c r="AH59" s="259"/>
      <c r="AI59" s="260"/>
      <c r="AJ59" s="260"/>
      <c r="AK59" s="261"/>
      <c r="AL59" s="758"/>
      <c r="AM59" s="176"/>
      <c r="AN59" s="176"/>
      <c r="AO59" s="176"/>
      <c r="AP59" s="176"/>
      <c r="AQ59" s="176"/>
      <c r="AR59" s="176"/>
      <c r="AS59" s="759"/>
      <c r="AT59" s="722"/>
      <c r="AU59" s="723"/>
      <c r="AV59" s="723"/>
      <c r="AW59" s="723"/>
      <c r="AX59" s="723"/>
      <c r="AY59" s="723"/>
      <c r="AZ59" s="723"/>
      <c r="BA59" s="724"/>
      <c r="BB59" s="262"/>
      <c r="BC59" s="263"/>
      <c r="BD59" s="263"/>
      <c r="BE59" s="263"/>
      <c r="BF59" s="263"/>
      <c r="BG59" s="263"/>
      <c r="BH59" s="263"/>
      <c r="BI59" s="263"/>
      <c r="BJ59" s="263"/>
      <c r="BK59" s="264"/>
      <c r="BL59" s="280"/>
      <c r="BM59" s="263"/>
      <c r="BN59" s="263"/>
      <c r="BO59" s="263"/>
      <c r="BP59" s="263"/>
      <c r="BQ59" s="263"/>
      <c r="BR59" s="263"/>
      <c r="BS59" s="263"/>
      <c r="BT59" s="263"/>
      <c r="BU59" s="263"/>
      <c r="BV59" s="263"/>
      <c r="BW59" s="281"/>
      <c r="BX59" s="370"/>
      <c r="BY59" s="371"/>
      <c r="BZ59" s="371"/>
      <c r="CA59" s="371"/>
      <c r="CB59" s="191"/>
      <c r="CC59" s="192"/>
      <c r="CD59" s="192"/>
      <c r="CE59" s="193"/>
    </row>
    <row r="60" spans="2:83" ht="9.75" customHeight="1">
      <c r="B60" s="154"/>
      <c r="C60" s="155"/>
      <c r="D60" s="155"/>
      <c r="E60" s="155"/>
      <c r="F60" s="155"/>
      <c r="G60" s="155"/>
      <c r="H60" s="155"/>
      <c r="I60" s="155"/>
      <c r="J60" s="160">
        <f>事業主控!J60</f>
        <v>0</v>
      </c>
      <c r="K60" s="161"/>
      <c r="L60" s="161"/>
      <c r="M60" s="161"/>
      <c r="N60" s="161"/>
      <c r="O60" s="161"/>
      <c r="P60" s="161"/>
      <c r="Q60" s="161"/>
      <c r="R60" s="161"/>
      <c r="S60" s="161"/>
      <c r="T60" s="162"/>
      <c r="U60" s="169" t="s">
        <v>36</v>
      </c>
      <c r="V60" s="169"/>
      <c r="W60" s="169"/>
      <c r="X60" s="169"/>
      <c r="Y60" s="172">
        <f>事業主控!Y60</f>
        <v>0</v>
      </c>
      <c r="Z60" s="173"/>
      <c r="AA60" s="173"/>
      <c r="AB60" s="174"/>
      <c r="AC60" s="181">
        <f>事業主控!AC60</f>
        <v>0</v>
      </c>
      <c r="AD60" s="181"/>
      <c r="AE60" s="181"/>
      <c r="AF60" s="181"/>
      <c r="AG60" s="181"/>
      <c r="AH60" s="184" t="s">
        <v>36</v>
      </c>
      <c r="AI60" s="185"/>
      <c r="AJ60" s="185"/>
      <c r="AK60" s="186"/>
      <c r="AL60" s="200"/>
      <c r="AM60" s="201"/>
      <c r="AN60" s="201"/>
      <c r="AO60" s="201"/>
      <c r="AP60" s="201"/>
      <c r="AQ60" s="201"/>
      <c r="AR60" s="201"/>
      <c r="AS60" s="202"/>
      <c r="AT60" s="200"/>
      <c r="AU60" s="201"/>
      <c r="AV60" s="201"/>
      <c r="AW60" s="201"/>
      <c r="AX60" s="201"/>
      <c r="AY60" s="201"/>
      <c r="AZ60" s="201"/>
      <c r="BA60" s="206"/>
      <c r="BB60" s="265"/>
      <c r="BC60" s="266"/>
      <c r="BD60" s="266"/>
      <c r="BE60" s="266"/>
      <c r="BF60" s="266"/>
      <c r="BG60" s="266"/>
      <c r="BH60" s="266"/>
      <c r="BI60" s="266"/>
      <c r="BJ60" s="266"/>
      <c r="BK60" s="267"/>
      <c r="BL60" s="282"/>
      <c r="BM60" s="266"/>
      <c r="BN60" s="266"/>
      <c r="BO60" s="266"/>
      <c r="BP60" s="266"/>
      <c r="BQ60" s="266"/>
      <c r="BR60" s="266"/>
      <c r="BS60" s="266"/>
      <c r="BT60" s="266"/>
      <c r="BU60" s="266"/>
      <c r="BV60" s="266"/>
      <c r="BW60" s="283"/>
      <c r="BX60" s="370"/>
      <c r="BY60" s="371"/>
      <c r="BZ60" s="371"/>
      <c r="CA60" s="371"/>
      <c r="CB60" s="194"/>
      <c r="CC60" s="195"/>
      <c r="CD60" s="195"/>
      <c r="CE60" s="196"/>
    </row>
    <row r="61" spans="2:83" ht="22.5" customHeight="1" thickBot="1">
      <c r="B61" s="156"/>
      <c r="C61" s="157"/>
      <c r="D61" s="157"/>
      <c r="E61" s="157"/>
      <c r="F61" s="157"/>
      <c r="G61" s="157"/>
      <c r="H61" s="157"/>
      <c r="I61" s="157"/>
      <c r="J61" s="163"/>
      <c r="K61" s="164"/>
      <c r="L61" s="164"/>
      <c r="M61" s="164"/>
      <c r="N61" s="164"/>
      <c r="O61" s="164"/>
      <c r="P61" s="164"/>
      <c r="Q61" s="164"/>
      <c r="R61" s="164"/>
      <c r="S61" s="164"/>
      <c r="T61" s="165"/>
      <c r="U61" s="170"/>
      <c r="V61" s="170"/>
      <c r="W61" s="170"/>
      <c r="X61" s="170"/>
      <c r="Y61" s="175"/>
      <c r="Z61" s="176"/>
      <c r="AA61" s="176"/>
      <c r="AB61" s="177"/>
      <c r="AC61" s="182"/>
      <c r="AD61" s="182"/>
      <c r="AE61" s="182"/>
      <c r="AF61" s="182"/>
      <c r="AG61" s="182"/>
      <c r="AH61" s="187"/>
      <c r="AI61" s="170"/>
      <c r="AJ61" s="170"/>
      <c r="AK61" s="188"/>
      <c r="AL61" s="203"/>
      <c r="AM61" s="204"/>
      <c r="AN61" s="204"/>
      <c r="AO61" s="204"/>
      <c r="AP61" s="204"/>
      <c r="AQ61" s="204"/>
      <c r="AR61" s="204"/>
      <c r="AS61" s="205"/>
      <c r="AT61" s="203"/>
      <c r="AU61" s="204"/>
      <c r="AV61" s="204"/>
      <c r="AW61" s="204"/>
      <c r="AX61" s="204"/>
      <c r="AY61" s="204"/>
      <c r="AZ61" s="204"/>
      <c r="BA61" s="207"/>
      <c r="BB61" s="271"/>
      <c r="BC61" s="272"/>
      <c r="BD61" s="272"/>
      <c r="BE61" s="272"/>
      <c r="BF61" s="272"/>
      <c r="BG61" s="272"/>
      <c r="BH61" s="272"/>
      <c r="BI61" s="272"/>
      <c r="BJ61" s="272"/>
      <c r="BK61" s="273"/>
      <c r="BL61" s="286"/>
      <c r="BM61" s="272"/>
      <c r="BN61" s="272"/>
      <c r="BO61" s="272"/>
      <c r="BP61" s="272"/>
      <c r="BQ61" s="272"/>
      <c r="BR61" s="272"/>
      <c r="BS61" s="272"/>
      <c r="BT61" s="272"/>
      <c r="BU61" s="272"/>
      <c r="BV61" s="272"/>
      <c r="BW61" s="287"/>
      <c r="BX61" s="370"/>
      <c r="BY61" s="371"/>
      <c r="BZ61" s="371"/>
      <c r="CA61" s="371"/>
      <c r="CB61" s="197"/>
      <c r="CC61" s="198"/>
      <c r="CD61" s="198"/>
      <c r="CE61" s="199"/>
    </row>
    <row r="62" spans="2:83" ht="18.75" customHeight="1" thickBot="1">
      <c r="B62" s="158"/>
      <c r="C62" s="159"/>
      <c r="D62" s="159"/>
      <c r="E62" s="159"/>
      <c r="F62" s="159"/>
      <c r="G62" s="159"/>
      <c r="H62" s="159"/>
      <c r="I62" s="159"/>
      <c r="J62" s="166"/>
      <c r="K62" s="167"/>
      <c r="L62" s="167"/>
      <c r="M62" s="167"/>
      <c r="N62" s="167"/>
      <c r="O62" s="167"/>
      <c r="P62" s="167"/>
      <c r="Q62" s="167"/>
      <c r="R62" s="167"/>
      <c r="S62" s="167"/>
      <c r="T62" s="168"/>
      <c r="U62" s="171"/>
      <c r="V62" s="171"/>
      <c r="W62" s="171"/>
      <c r="X62" s="171"/>
      <c r="Y62" s="178"/>
      <c r="Z62" s="179"/>
      <c r="AA62" s="179"/>
      <c r="AB62" s="180"/>
      <c r="AC62" s="183"/>
      <c r="AD62" s="183"/>
      <c r="AE62" s="183"/>
      <c r="AF62" s="183"/>
      <c r="AG62" s="183"/>
      <c r="AH62" s="189"/>
      <c r="AI62" s="171"/>
      <c r="AJ62" s="171"/>
      <c r="AK62" s="190"/>
      <c r="AL62" s="143"/>
      <c r="AM62" s="144"/>
      <c r="AN62" s="144"/>
      <c r="AO62" s="144"/>
      <c r="AP62" s="144"/>
      <c r="AQ62" s="144"/>
      <c r="AR62" s="144"/>
      <c r="AS62" s="145"/>
      <c r="AT62" s="143"/>
      <c r="AU62" s="144"/>
      <c r="AV62" s="144"/>
      <c r="AW62" s="144"/>
      <c r="AX62" s="144"/>
      <c r="AY62" s="144"/>
      <c r="AZ62" s="144"/>
      <c r="BA62" s="147"/>
      <c r="BB62" s="148"/>
      <c r="BC62" s="149"/>
      <c r="BD62" s="149"/>
      <c r="BE62" s="149"/>
      <c r="BF62" s="149"/>
      <c r="BG62" s="149"/>
      <c r="BH62" s="149"/>
      <c r="BI62" s="149"/>
      <c r="BJ62" s="149"/>
      <c r="BK62" s="149"/>
      <c r="BL62" s="149"/>
      <c r="BM62" s="149"/>
      <c r="BN62" s="149"/>
      <c r="BO62" s="149"/>
      <c r="BP62" s="149"/>
      <c r="BQ62" s="149"/>
      <c r="BR62" s="149"/>
      <c r="BS62" s="149"/>
      <c r="BT62" s="149"/>
      <c r="BU62" s="149"/>
      <c r="BV62" s="149"/>
      <c r="BW62" s="150"/>
      <c r="CB62" s="151"/>
      <c r="CC62" s="152"/>
      <c r="CD62" s="152"/>
      <c r="CE62" s="153"/>
    </row>
    <row r="68" spans="36:36">
      <c r="AJ68" s="62"/>
    </row>
  </sheetData>
  <sheetProtection selectLockedCells="1"/>
  <mergeCells count="530">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7"/>
    <mergeCell ref="Z27:AA27"/>
    <mergeCell ref="AB27:AD27"/>
    <mergeCell ref="AE27:AH27"/>
    <mergeCell ref="AI27:AM27"/>
    <mergeCell ref="AO27:AP27"/>
    <mergeCell ref="AI45:AM46"/>
    <mergeCell ref="B44:G47"/>
    <mergeCell ref="H44:K4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41:BJ41"/>
    <mergeCell ref="BK41:BS41"/>
    <mergeCell ref="BT41:BX41"/>
    <mergeCell ref="BY41:CE41"/>
    <mergeCell ref="Z41:AA41"/>
    <mergeCell ref="AB41:AD41"/>
    <mergeCell ref="AE41:AH41"/>
    <mergeCell ref="AI41:AM41"/>
    <mergeCell ref="AO41:AP41"/>
    <mergeCell ref="AQ41:AW41"/>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3:BJ43"/>
    <mergeCell ref="BK43:BS43"/>
    <mergeCell ref="BT43:BX43"/>
    <mergeCell ref="BY43:CE43"/>
    <mergeCell ref="Z43:AA43"/>
    <mergeCell ref="AB43:AD43"/>
    <mergeCell ref="AE43:AH43"/>
    <mergeCell ref="AI43:AM43"/>
    <mergeCell ref="AO43:AP43"/>
    <mergeCell ref="AQ43:AW43"/>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L44:S47"/>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BB59:BK61"/>
    <mergeCell ref="BL59:BW61"/>
    <mergeCell ref="B48:D49"/>
    <mergeCell ref="E48:F49"/>
    <mergeCell ref="BT44:BX45"/>
    <mergeCell ref="BY44:CE45"/>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BB55:BK58"/>
    <mergeCell ref="B56:I57"/>
    <mergeCell ref="AT56:BA57"/>
    <mergeCell ref="AT53:BA55"/>
    <mergeCell ref="J56:T57"/>
    <mergeCell ref="U56:X57"/>
    <mergeCell ref="Y56:AB57"/>
    <mergeCell ref="AC56:AG57"/>
    <mergeCell ref="BB52:BK54"/>
    <mergeCell ref="AL58:AS59"/>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 ref="AT58:BA59"/>
    <mergeCell ref="BL55:BW58"/>
    <mergeCell ref="CB55:CE58"/>
    <mergeCell ref="AH56:AK57"/>
    <mergeCell ref="AL56:AS57"/>
  </mergeCells>
  <phoneticPr fontId="1"/>
  <printOptions horizontalCentered="1" verticalCentered="1"/>
  <pageMargins left="0" right="0" top="0" bottom="0" header="0.31496062992125984" footer="0.31496062992125984"/>
  <pageSetup paperSize="12" scale="9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7" r:id="rId4" name="Check Box 45">
              <controlPr defaultSize="0" autoFill="0" autoLine="0" autoPict="0">
                <anchor moveWithCells="1" sizeWithCells="1">
                  <from>
                    <xdr:col>74</xdr:col>
                    <xdr:colOff>0</xdr:colOff>
                    <xdr:row>6</xdr:row>
                    <xdr:rowOff>57150</xdr:rowOff>
                  </from>
                  <to>
                    <xdr:col>76</xdr:col>
                    <xdr:colOff>9525</xdr:colOff>
                    <xdr:row>7</xdr:row>
                    <xdr:rowOff>180975</xdr:rowOff>
                  </to>
                </anchor>
              </controlPr>
            </control>
          </mc:Choice>
        </mc:AlternateContent>
        <mc:AlternateContent xmlns:mc="http://schemas.openxmlformats.org/markup-compatibility/2006">
          <mc:Choice Requires="x14">
            <control shapeId="148" r:id="rId5" name="Check Box 46">
              <controlPr defaultSize="0" autoFill="0" autoLine="0" autoPict="0">
                <anchor moveWithCells="1" sizeWithCells="1">
                  <from>
                    <xdr:col>79</xdr:col>
                    <xdr:colOff>247650</xdr:colOff>
                    <xdr:row>7</xdr:row>
                    <xdr:rowOff>0</xdr:rowOff>
                  </from>
                  <to>
                    <xdr:col>81</xdr:col>
                    <xdr:colOff>38100</xdr:colOff>
                    <xdr:row>7</xdr:row>
                    <xdr:rowOff>180975</xdr:rowOff>
                  </to>
                </anchor>
              </controlPr>
            </control>
          </mc:Choice>
        </mc:AlternateContent>
        <mc:AlternateContent xmlns:mc="http://schemas.openxmlformats.org/markup-compatibility/2006">
          <mc:Choice Requires="x14">
            <control shapeId="149" r:id="rId6" name="Check Box 47">
              <controlPr defaultSize="0" autoFill="0" autoLine="0" autoPict="0">
                <anchor moveWithCells="1" sizeWithCells="1">
                  <from>
                    <xdr:col>74</xdr:col>
                    <xdr:colOff>0</xdr:colOff>
                    <xdr:row>12</xdr:row>
                    <xdr:rowOff>76200</xdr:rowOff>
                  </from>
                  <to>
                    <xdr:col>75</xdr:col>
                    <xdr:colOff>0</xdr:colOff>
                    <xdr:row>15</xdr:row>
                    <xdr:rowOff>9525</xdr:rowOff>
                  </to>
                </anchor>
              </controlPr>
            </control>
          </mc:Choice>
        </mc:AlternateContent>
        <mc:AlternateContent xmlns:mc="http://schemas.openxmlformats.org/markup-compatibility/2006">
          <mc:Choice Requires="x14">
            <control shapeId="653" r:id="rId7" name="Check Box 48">
              <controlPr defaultSize="0" autoFill="0" autoLine="0" autoPict="0">
                <anchor moveWithCells="1" sizeWithCells="1">
                  <from>
                    <xdr:col>79</xdr:col>
                    <xdr:colOff>247650</xdr:colOff>
                    <xdr:row>13</xdr:row>
                    <xdr:rowOff>9525</xdr:rowOff>
                  </from>
                  <to>
                    <xdr:col>81</xdr:col>
                    <xdr:colOff>38100</xdr:colOff>
                    <xdr:row>15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zoomScale="70" zoomScaleNormal="70" workbookViewId="0">
      <selection activeCell="T25" sqref="T25"/>
    </sheetView>
  </sheetViews>
  <sheetFormatPr defaultRowHeight="13.5"/>
  <cols>
    <col min="1" max="22" width="10.625" style="1" customWidth="1"/>
    <col min="23" max="16384" width="9" style="1"/>
  </cols>
  <sheetData>
    <row r="1" spans="1:22" ht="16.5" customHeight="1">
      <c r="A1" s="984" t="s">
        <v>141</v>
      </c>
      <c r="B1" s="984"/>
      <c r="C1" s="984"/>
      <c r="D1" s="984"/>
      <c r="E1" s="984"/>
      <c r="F1" s="984"/>
      <c r="G1" s="984"/>
      <c r="H1" s="984"/>
      <c r="I1" s="984"/>
    </row>
    <row r="2" spans="1:22" ht="16.5" customHeight="1">
      <c r="A2" s="984"/>
      <c r="B2" s="984"/>
      <c r="C2" s="984"/>
      <c r="D2" s="984"/>
      <c r="E2" s="984"/>
      <c r="F2" s="984"/>
      <c r="G2" s="984"/>
      <c r="H2" s="984"/>
      <c r="I2" s="984"/>
      <c r="K2" s="985" t="s">
        <v>83</v>
      </c>
      <c r="L2" s="14"/>
      <c r="M2" s="18"/>
      <c r="N2" s="18"/>
      <c r="O2" s="18"/>
      <c r="P2" s="18"/>
      <c r="Q2" s="18"/>
      <c r="R2" s="18"/>
      <c r="S2" s="18"/>
    </row>
    <row r="3" spans="1:22" ht="16.5" customHeight="1">
      <c r="K3" s="986"/>
      <c r="L3" s="987" t="s">
        <v>169</v>
      </c>
      <c r="M3" s="987"/>
      <c r="N3" s="987"/>
      <c r="O3" s="987"/>
      <c r="P3" s="987"/>
      <c r="Q3" s="987"/>
      <c r="R3" s="987"/>
      <c r="S3" s="987"/>
      <c r="T3" s="987"/>
    </row>
    <row r="4" spans="1:22" ht="16.5" customHeight="1">
      <c r="L4" s="987"/>
      <c r="M4" s="987"/>
      <c r="N4" s="987"/>
      <c r="O4" s="987"/>
      <c r="P4" s="987"/>
      <c r="Q4" s="987"/>
      <c r="R4" s="987"/>
      <c r="S4" s="987"/>
      <c r="T4" s="987"/>
    </row>
    <row r="5" spans="1:22" ht="16.5" customHeight="1">
      <c r="A5" s="3"/>
      <c r="L5" s="987"/>
      <c r="M5" s="987"/>
      <c r="N5" s="987"/>
      <c r="O5" s="987"/>
      <c r="P5" s="987"/>
      <c r="Q5" s="987"/>
      <c r="R5" s="987"/>
      <c r="S5" s="987"/>
      <c r="T5" s="987"/>
    </row>
    <row r="6" spans="1:22" ht="16.5" customHeight="1">
      <c r="A6" s="985" t="s">
        <v>152</v>
      </c>
      <c r="L6" s="987"/>
      <c r="M6" s="987"/>
      <c r="N6" s="987"/>
      <c r="O6" s="987"/>
      <c r="P6" s="987"/>
      <c r="Q6" s="987"/>
      <c r="R6" s="987"/>
      <c r="S6" s="987"/>
      <c r="T6" s="987"/>
    </row>
    <row r="7" spans="1:22" ht="16.5" customHeight="1">
      <c r="A7" s="986"/>
      <c r="L7" s="987"/>
      <c r="M7" s="987"/>
      <c r="N7" s="987"/>
      <c r="O7" s="987"/>
      <c r="P7" s="987"/>
      <c r="Q7" s="987"/>
      <c r="R7" s="987"/>
      <c r="S7" s="987"/>
      <c r="T7" s="987"/>
    </row>
    <row r="8" spans="1:22" ht="16.5" customHeight="1">
      <c r="L8" s="987"/>
      <c r="M8" s="987"/>
      <c r="N8" s="987"/>
      <c r="O8" s="987"/>
      <c r="P8" s="987"/>
      <c r="Q8" s="987"/>
      <c r="R8" s="987"/>
      <c r="S8" s="987"/>
      <c r="T8" s="987"/>
    </row>
    <row r="9" spans="1:22" ht="16.5" customHeight="1">
      <c r="A9" s="2" t="s">
        <v>84</v>
      </c>
      <c r="B9" s="988" t="s">
        <v>170</v>
      </c>
      <c r="C9" s="953"/>
      <c r="D9" s="953"/>
      <c r="E9" s="989"/>
      <c r="F9" s="952" t="s">
        <v>85</v>
      </c>
      <c r="G9" s="953"/>
      <c r="H9" s="953"/>
      <c r="I9" s="989"/>
      <c r="K9" s="949" t="s">
        <v>171</v>
      </c>
      <c r="L9" s="949"/>
      <c r="M9" s="949"/>
      <c r="N9" s="18"/>
      <c r="O9" s="18"/>
      <c r="P9" s="18"/>
      <c r="Q9" s="18"/>
      <c r="R9" s="18"/>
      <c r="S9" s="18"/>
    </row>
    <row r="10" spans="1:22" ht="16.5" customHeight="1">
      <c r="A10" s="12"/>
      <c r="B10" s="990" t="s">
        <v>143</v>
      </c>
      <c r="C10" s="991"/>
      <c r="D10" s="991"/>
      <c r="E10" s="992"/>
      <c r="F10" s="890" t="s">
        <v>87</v>
      </c>
      <c r="G10" s="891"/>
      <c r="H10" s="891"/>
      <c r="I10" s="892"/>
      <c r="K10" s="950"/>
      <c r="L10" s="950"/>
      <c r="M10" s="950"/>
    </row>
    <row r="11" spans="1:22" ht="16.5" customHeight="1">
      <c r="A11" s="26"/>
      <c r="B11" s="993"/>
      <c r="C11" s="994"/>
      <c r="D11" s="994"/>
      <c r="E11" s="995"/>
      <c r="F11" s="968" t="s">
        <v>88</v>
      </c>
      <c r="G11" s="945"/>
      <c r="H11" s="945"/>
      <c r="I11" s="946"/>
      <c r="K11" s="956" t="s">
        <v>162</v>
      </c>
      <c r="L11" s="957"/>
      <c r="M11" s="958"/>
      <c r="N11" s="952" t="s">
        <v>89</v>
      </c>
      <c r="O11" s="953"/>
      <c r="P11" s="953"/>
      <c r="Q11" s="953"/>
      <c r="R11" s="953"/>
      <c r="S11" s="953"/>
      <c r="T11" s="953"/>
      <c r="U11" s="954"/>
      <c r="V11" s="955"/>
    </row>
    <row r="12" spans="1:22" ht="16.5" customHeight="1">
      <c r="A12" s="996" t="s">
        <v>86</v>
      </c>
      <c r="B12" s="993"/>
      <c r="C12" s="994"/>
      <c r="D12" s="994"/>
      <c r="E12" s="995"/>
      <c r="F12" s="928"/>
      <c r="G12" s="945"/>
      <c r="H12" s="945"/>
      <c r="I12" s="946"/>
      <c r="K12" s="19" t="s">
        <v>90</v>
      </c>
      <c r="L12" s="19"/>
      <c r="M12" s="19"/>
      <c r="N12" s="959" t="s">
        <v>155</v>
      </c>
      <c r="O12" s="960"/>
      <c r="P12" s="960"/>
      <c r="Q12" s="960"/>
      <c r="R12" s="960"/>
      <c r="S12" s="960"/>
      <c r="T12" s="960"/>
      <c r="U12" s="954"/>
      <c r="V12" s="955"/>
    </row>
    <row r="13" spans="1:22" ht="16.5" customHeight="1">
      <c r="A13" s="996"/>
      <c r="B13" s="993"/>
      <c r="C13" s="994"/>
      <c r="D13" s="994"/>
      <c r="E13" s="995"/>
      <c r="F13" s="968" t="s">
        <v>91</v>
      </c>
      <c r="G13" s="969"/>
      <c r="H13" s="969"/>
      <c r="I13" s="970"/>
      <c r="K13" s="16" t="s">
        <v>92</v>
      </c>
      <c r="L13" s="17"/>
      <c r="M13" s="13"/>
      <c r="N13" s="959" t="s">
        <v>156</v>
      </c>
      <c r="O13" s="960"/>
      <c r="P13" s="960"/>
      <c r="Q13" s="960"/>
      <c r="R13" s="960"/>
      <c r="S13" s="960"/>
      <c r="T13" s="960"/>
      <c r="U13" s="954"/>
      <c r="V13" s="955"/>
    </row>
    <row r="14" spans="1:22" ht="16.5" customHeight="1">
      <c r="A14" s="996"/>
      <c r="B14" s="993"/>
      <c r="C14" s="994"/>
      <c r="D14" s="994"/>
      <c r="E14" s="995"/>
      <c r="F14" s="971" t="s">
        <v>172</v>
      </c>
      <c r="G14" s="972"/>
      <c r="H14" s="972"/>
      <c r="I14" s="973"/>
      <c r="K14" s="19" t="s">
        <v>93</v>
      </c>
      <c r="L14" s="19"/>
      <c r="M14" s="19"/>
      <c r="N14" s="959" t="s">
        <v>94</v>
      </c>
      <c r="O14" s="960"/>
      <c r="P14" s="960"/>
      <c r="Q14" s="960"/>
      <c r="R14" s="960"/>
      <c r="S14" s="960"/>
      <c r="T14" s="960"/>
      <c r="U14" s="954"/>
      <c r="V14" s="955"/>
    </row>
    <row r="15" spans="1:22" ht="16.5" customHeight="1">
      <c r="A15" s="996"/>
      <c r="B15" s="978" t="s">
        <v>144</v>
      </c>
      <c r="C15" s="932"/>
      <c r="D15" s="932"/>
      <c r="E15" s="933"/>
      <c r="F15" s="974"/>
      <c r="G15" s="972"/>
      <c r="H15" s="972"/>
      <c r="I15" s="973"/>
      <c r="K15" s="19" t="s">
        <v>153</v>
      </c>
      <c r="L15" s="16"/>
      <c r="M15" s="13"/>
      <c r="N15" s="959"/>
      <c r="O15" s="960"/>
      <c r="P15" s="960"/>
      <c r="Q15" s="960"/>
      <c r="R15" s="960"/>
      <c r="S15" s="960"/>
      <c r="T15" s="960"/>
      <c r="U15" s="954"/>
      <c r="V15" s="955"/>
    </row>
    <row r="16" spans="1:22" ht="16.5" customHeight="1">
      <c r="A16" s="996"/>
      <c r="B16" s="931"/>
      <c r="C16" s="932"/>
      <c r="D16" s="932"/>
      <c r="E16" s="933"/>
      <c r="F16" s="974"/>
      <c r="G16" s="972"/>
      <c r="H16" s="972"/>
      <c r="I16" s="973"/>
      <c r="K16" s="19" t="s">
        <v>95</v>
      </c>
      <c r="L16" s="16"/>
      <c r="M16" s="13"/>
      <c r="N16" s="959"/>
      <c r="O16" s="960"/>
      <c r="P16" s="960"/>
      <c r="Q16" s="960"/>
      <c r="R16" s="960"/>
      <c r="S16" s="960"/>
      <c r="T16" s="960"/>
      <c r="U16" s="954"/>
      <c r="V16" s="955"/>
    </row>
    <row r="17" spans="1:22" ht="16.5" customHeight="1">
      <c r="A17" s="996"/>
      <c r="B17" s="931"/>
      <c r="C17" s="932"/>
      <c r="D17" s="932"/>
      <c r="E17" s="933"/>
      <c r="F17" s="974"/>
      <c r="G17" s="972"/>
      <c r="H17" s="972"/>
      <c r="I17" s="973"/>
      <c r="K17" s="15" t="s">
        <v>96</v>
      </c>
      <c r="L17" s="17"/>
      <c r="M17" s="13"/>
      <c r="N17" s="959" t="s">
        <v>157</v>
      </c>
      <c r="O17" s="960"/>
      <c r="P17" s="960"/>
      <c r="Q17" s="960"/>
      <c r="R17" s="960"/>
      <c r="S17" s="960"/>
      <c r="T17" s="960"/>
      <c r="U17" s="954"/>
      <c r="V17" s="955"/>
    </row>
    <row r="18" spans="1:22" ht="16.5" customHeight="1">
      <c r="A18" s="996"/>
      <c r="B18" s="978" t="s">
        <v>173</v>
      </c>
      <c r="C18" s="979"/>
      <c r="D18" s="979"/>
      <c r="E18" s="980"/>
      <c r="F18" s="974"/>
      <c r="G18" s="972"/>
      <c r="H18" s="972"/>
      <c r="I18" s="973"/>
      <c r="K18" s="15" t="s">
        <v>97</v>
      </c>
      <c r="L18" s="17"/>
      <c r="M18" s="13"/>
      <c r="N18" s="959"/>
      <c r="O18" s="960"/>
      <c r="P18" s="960"/>
      <c r="Q18" s="960"/>
      <c r="R18" s="960"/>
      <c r="S18" s="960"/>
      <c r="T18" s="960"/>
      <c r="U18" s="954"/>
      <c r="V18" s="955"/>
    </row>
    <row r="19" spans="1:22" ht="16.5" customHeight="1">
      <c r="A19" s="26"/>
      <c r="B19" s="978"/>
      <c r="C19" s="979"/>
      <c r="D19" s="979"/>
      <c r="E19" s="980"/>
      <c r="F19" s="974"/>
      <c r="G19" s="972"/>
      <c r="H19" s="972"/>
      <c r="I19" s="973"/>
      <c r="K19" s="15" t="s">
        <v>98</v>
      </c>
      <c r="L19" s="17"/>
      <c r="M19" s="13"/>
      <c r="N19" s="959"/>
      <c r="O19" s="960"/>
      <c r="P19" s="960"/>
      <c r="Q19" s="960"/>
      <c r="R19" s="960"/>
      <c r="S19" s="960"/>
      <c r="T19" s="960"/>
      <c r="U19" s="954"/>
      <c r="V19" s="955"/>
    </row>
    <row r="20" spans="1:22" ht="16.5" customHeight="1">
      <c r="A20" s="27"/>
      <c r="B20" s="981"/>
      <c r="C20" s="982"/>
      <c r="D20" s="982"/>
      <c r="E20" s="983"/>
      <c r="F20" s="975"/>
      <c r="G20" s="976"/>
      <c r="H20" s="976"/>
      <c r="I20" s="977"/>
      <c r="K20" s="19" t="s">
        <v>99</v>
      </c>
      <c r="L20" s="16"/>
      <c r="M20" s="13"/>
      <c r="N20" s="959"/>
      <c r="O20" s="960"/>
      <c r="P20" s="960"/>
      <c r="Q20" s="960"/>
      <c r="R20" s="960"/>
      <c r="S20" s="960"/>
      <c r="T20" s="960"/>
      <c r="U20" s="954"/>
      <c r="V20" s="955"/>
    </row>
    <row r="21" spans="1:22" ht="16.5" customHeight="1">
      <c r="A21" s="25"/>
      <c r="B21" s="939" t="s">
        <v>174</v>
      </c>
      <c r="C21" s="940"/>
      <c r="D21" s="940"/>
      <c r="E21" s="941"/>
      <c r="F21" s="890" t="s">
        <v>87</v>
      </c>
      <c r="G21" s="891"/>
      <c r="H21" s="891"/>
      <c r="I21" s="892"/>
      <c r="K21" s="15" t="s">
        <v>101</v>
      </c>
      <c r="L21" s="17"/>
      <c r="M21" s="13"/>
      <c r="N21" s="959"/>
      <c r="O21" s="960"/>
      <c r="P21" s="960"/>
      <c r="Q21" s="960"/>
      <c r="R21" s="960"/>
      <c r="S21" s="960"/>
      <c r="T21" s="960"/>
      <c r="U21" s="954"/>
      <c r="V21" s="955"/>
    </row>
    <row r="22" spans="1:22" ht="16.5" customHeight="1">
      <c r="A22" s="10"/>
      <c r="B22" s="942"/>
      <c r="C22" s="943"/>
      <c r="D22" s="943"/>
      <c r="E22" s="944"/>
      <c r="F22" s="896" t="s">
        <v>146</v>
      </c>
      <c r="G22" s="897"/>
      <c r="H22" s="897"/>
      <c r="I22" s="898"/>
      <c r="K22" s="19" t="s">
        <v>102</v>
      </c>
      <c r="L22" s="16"/>
      <c r="M22" s="13"/>
      <c r="N22" s="959" t="s">
        <v>103</v>
      </c>
      <c r="O22" s="960"/>
      <c r="P22" s="960"/>
      <c r="Q22" s="960"/>
      <c r="R22" s="960"/>
      <c r="S22" s="960"/>
      <c r="T22" s="960"/>
      <c r="U22" s="954"/>
      <c r="V22" s="955"/>
    </row>
    <row r="23" spans="1:22" ht="16.5" customHeight="1">
      <c r="A23" s="10"/>
      <c r="B23" s="942"/>
      <c r="C23" s="943"/>
      <c r="D23" s="943"/>
      <c r="E23" s="944"/>
      <c r="F23" s="896"/>
      <c r="G23" s="897"/>
      <c r="H23" s="897"/>
      <c r="I23" s="898"/>
      <c r="K23" s="15" t="s">
        <v>104</v>
      </c>
      <c r="L23" s="17"/>
      <c r="M23" s="13"/>
      <c r="N23" s="16" t="s">
        <v>158</v>
      </c>
      <c r="O23" s="17"/>
      <c r="P23" s="17"/>
      <c r="Q23" s="17"/>
      <c r="R23" s="17"/>
      <c r="S23" s="17"/>
      <c r="T23" s="17"/>
      <c r="U23" s="17"/>
      <c r="V23" s="13"/>
    </row>
    <row r="24" spans="1:22" ht="16.5" customHeight="1">
      <c r="A24" s="964" t="s">
        <v>100</v>
      </c>
      <c r="B24" s="942"/>
      <c r="C24" s="943"/>
      <c r="D24" s="943"/>
      <c r="E24" s="944"/>
      <c r="F24" s="965" t="s">
        <v>175</v>
      </c>
      <c r="G24" s="966"/>
      <c r="H24" s="966"/>
      <c r="I24" s="967"/>
      <c r="K24" s="15" t="s">
        <v>105</v>
      </c>
      <c r="L24" s="17"/>
      <c r="M24" s="13"/>
      <c r="N24" s="16"/>
      <c r="O24" s="17"/>
      <c r="P24" s="17"/>
      <c r="Q24" s="17"/>
      <c r="R24" s="17"/>
      <c r="S24" s="17"/>
      <c r="T24" s="17"/>
      <c r="U24" s="17"/>
      <c r="V24" s="13"/>
    </row>
    <row r="25" spans="1:22" ht="16.5" customHeight="1">
      <c r="A25" s="964"/>
      <c r="B25" s="968" t="s">
        <v>145</v>
      </c>
      <c r="C25" s="969"/>
      <c r="D25" s="969"/>
      <c r="E25" s="970"/>
      <c r="F25" s="965"/>
      <c r="G25" s="966"/>
      <c r="H25" s="966"/>
      <c r="I25" s="967"/>
      <c r="K25" s="15" t="s">
        <v>106</v>
      </c>
      <c r="L25" s="17"/>
      <c r="M25" s="13"/>
      <c r="N25" s="16" t="s">
        <v>107</v>
      </c>
      <c r="O25" s="17"/>
      <c r="P25" s="17"/>
      <c r="Q25" s="17"/>
      <c r="R25" s="17"/>
      <c r="S25" s="17"/>
      <c r="T25" s="17"/>
      <c r="U25" s="17"/>
      <c r="V25" s="13"/>
    </row>
    <row r="26" spans="1:22" ht="16.5" customHeight="1">
      <c r="A26" s="964"/>
      <c r="B26" s="968"/>
      <c r="C26" s="969"/>
      <c r="D26" s="969"/>
      <c r="E26" s="970"/>
      <c r="F26" s="928" t="s">
        <v>176</v>
      </c>
      <c r="G26" s="945"/>
      <c r="H26" s="945"/>
      <c r="I26" s="946"/>
      <c r="K26" s="15" t="s">
        <v>108</v>
      </c>
      <c r="L26" s="17"/>
      <c r="M26" s="13"/>
      <c r="N26" s="16" t="s">
        <v>159</v>
      </c>
      <c r="O26" s="17"/>
      <c r="P26" s="17"/>
      <c r="Q26" s="17"/>
      <c r="R26" s="17"/>
      <c r="S26" s="17"/>
      <c r="T26" s="17"/>
      <c r="U26" s="17"/>
      <c r="V26" s="13"/>
    </row>
    <row r="27" spans="1:22" ht="16.5" customHeight="1">
      <c r="A27" s="964"/>
      <c r="B27" s="968" t="s">
        <v>154</v>
      </c>
      <c r="C27" s="969"/>
      <c r="D27" s="969"/>
      <c r="E27" s="970"/>
      <c r="F27" s="928"/>
      <c r="G27" s="945"/>
      <c r="H27" s="945"/>
      <c r="I27" s="946"/>
      <c r="K27" s="15" t="s">
        <v>109</v>
      </c>
      <c r="L27" s="17"/>
      <c r="M27" s="13"/>
      <c r="N27" s="16" t="s">
        <v>110</v>
      </c>
      <c r="O27" s="17"/>
      <c r="P27" s="17"/>
      <c r="Q27" s="17"/>
      <c r="R27" s="17"/>
      <c r="S27" s="17"/>
      <c r="T27" s="17"/>
      <c r="U27" s="17"/>
      <c r="V27" s="13"/>
    </row>
    <row r="28" spans="1:22" ht="16.5" customHeight="1">
      <c r="A28" s="964"/>
      <c r="B28" s="968"/>
      <c r="C28" s="969"/>
      <c r="D28" s="969"/>
      <c r="E28" s="970"/>
      <c r="F28" s="928"/>
      <c r="G28" s="945"/>
      <c r="H28" s="945"/>
      <c r="I28" s="946"/>
      <c r="K28" s="16" t="s">
        <v>111</v>
      </c>
      <c r="L28" s="17"/>
      <c r="M28" s="13"/>
      <c r="N28" s="16" t="s">
        <v>177</v>
      </c>
      <c r="O28" s="17"/>
      <c r="P28" s="17"/>
      <c r="Q28" s="17"/>
      <c r="R28" s="17"/>
      <c r="S28" s="17"/>
      <c r="T28" s="17"/>
      <c r="U28" s="17"/>
      <c r="V28" s="13"/>
    </row>
    <row r="29" spans="1:22" ht="16.5" customHeight="1">
      <c r="A29" s="964"/>
      <c r="B29" s="968"/>
      <c r="C29" s="969"/>
      <c r="D29" s="969"/>
      <c r="E29" s="970"/>
      <c r="F29" s="928"/>
      <c r="G29" s="945"/>
      <c r="H29" s="945"/>
      <c r="I29" s="946"/>
      <c r="K29" s="15" t="s">
        <v>112</v>
      </c>
      <c r="L29" s="17"/>
      <c r="M29" s="13"/>
      <c r="N29" s="16" t="s">
        <v>113</v>
      </c>
      <c r="O29" s="17"/>
      <c r="P29" s="17"/>
      <c r="Q29" s="17"/>
      <c r="R29" s="17"/>
      <c r="S29" s="17"/>
      <c r="T29" s="17"/>
      <c r="U29" s="17"/>
      <c r="V29" s="13"/>
    </row>
    <row r="30" spans="1:22" ht="16.5" customHeight="1">
      <c r="A30" s="964"/>
      <c r="B30" s="968"/>
      <c r="C30" s="969"/>
      <c r="D30" s="969"/>
      <c r="E30" s="970"/>
      <c r="F30" s="928"/>
      <c r="G30" s="945"/>
      <c r="H30" s="945"/>
      <c r="I30" s="946"/>
      <c r="K30" s="16" t="s">
        <v>114</v>
      </c>
      <c r="L30" s="17"/>
      <c r="M30" s="13"/>
      <c r="N30" s="16" t="s">
        <v>115</v>
      </c>
      <c r="O30" s="17"/>
      <c r="P30" s="17"/>
      <c r="Q30" s="17"/>
      <c r="R30" s="17"/>
      <c r="S30" s="17"/>
      <c r="T30" s="17"/>
      <c r="U30" s="17"/>
      <c r="V30" s="13"/>
    </row>
    <row r="31" spans="1:22" ht="16.5" customHeight="1">
      <c r="A31" s="10"/>
      <c r="B31" s="968"/>
      <c r="C31" s="969"/>
      <c r="D31" s="969"/>
      <c r="E31" s="970"/>
      <c r="F31" s="928" t="s">
        <v>147</v>
      </c>
      <c r="G31" s="945"/>
      <c r="H31" s="945"/>
      <c r="I31" s="946"/>
      <c r="K31" s="15" t="s">
        <v>178</v>
      </c>
      <c r="L31" s="17"/>
      <c r="M31" s="13"/>
      <c r="N31" s="16" t="s">
        <v>116</v>
      </c>
      <c r="O31" s="17"/>
      <c r="P31" s="17"/>
      <c r="Q31" s="17"/>
      <c r="R31" s="17"/>
      <c r="S31" s="17"/>
      <c r="T31" s="17"/>
      <c r="U31" s="17"/>
      <c r="V31" s="13"/>
    </row>
    <row r="32" spans="1:22" ht="16.5" customHeight="1">
      <c r="A32" s="11"/>
      <c r="B32" s="22"/>
      <c r="C32" s="23"/>
      <c r="D32" s="23"/>
      <c r="E32" s="24"/>
      <c r="F32" s="961"/>
      <c r="G32" s="962"/>
      <c r="H32" s="962"/>
      <c r="I32" s="963"/>
      <c r="K32" s="16" t="s">
        <v>117</v>
      </c>
      <c r="L32" s="17"/>
      <c r="M32" s="13"/>
      <c r="N32" s="16" t="s">
        <v>118</v>
      </c>
      <c r="O32" s="17"/>
      <c r="P32" s="17"/>
      <c r="Q32" s="17"/>
      <c r="R32" s="17"/>
      <c r="S32" s="17"/>
      <c r="T32" s="17"/>
      <c r="U32" s="17"/>
      <c r="V32" s="13"/>
    </row>
    <row r="33" spans="1:22" ht="16.5" customHeight="1">
      <c r="A33" s="937" t="s">
        <v>149</v>
      </c>
      <c r="B33" s="890" t="s">
        <v>148</v>
      </c>
      <c r="C33" s="891"/>
      <c r="D33" s="891"/>
      <c r="E33" s="892"/>
      <c r="F33" s="939" t="s">
        <v>179</v>
      </c>
      <c r="G33" s="940"/>
      <c r="H33" s="940"/>
      <c r="I33" s="941"/>
      <c r="K33" s="15" t="s">
        <v>119</v>
      </c>
      <c r="L33" s="17"/>
      <c r="M33" s="13"/>
      <c r="N33" s="16" t="s">
        <v>120</v>
      </c>
      <c r="O33" s="17"/>
      <c r="P33" s="17"/>
      <c r="Q33" s="17"/>
      <c r="R33" s="17"/>
      <c r="S33" s="17"/>
      <c r="T33" s="17"/>
      <c r="U33" s="17"/>
      <c r="V33" s="13"/>
    </row>
    <row r="34" spans="1:22" ht="16.5" customHeight="1">
      <c r="A34" s="938"/>
      <c r="B34" s="4"/>
      <c r="C34" s="5"/>
      <c r="D34" s="5"/>
      <c r="E34" s="6"/>
      <c r="F34" s="942"/>
      <c r="G34" s="943"/>
      <c r="H34" s="943"/>
      <c r="I34" s="944"/>
      <c r="K34" s="947" t="s">
        <v>121</v>
      </c>
      <c r="L34" s="947"/>
      <c r="M34" s="947"/>
      <c r="N34" s="947" t="s">
        <v>122</v>
      </c>
      <c r="O34" s="947"/>
      <c r="P34" s="947"/>
      <c r="Q34" s="947"/>
      <c r="R34" s="947"/>
      <c r="S34" s="947"/>
      <c r="T34" s="947"/>
      <c r="U34" s="947"/>
      <c r="V34" s="947"/>
    </row>
    <row r="35" spans="1:22" ht="16.5" customHeight="1">
      <c r="A35" s="938"/>
      <c r="B35" s="4"/>
      <c r="C35" s="5"/>
      <c r="D35" s="5"/>
      <c r="E35" s="6"/>
      <c r="F35" s="942"/>
      <c r="G35" s="943"/>
      <c r="H35" s="943"/>
      <c r="I35" s="944"/>
      <c r="K35" s="948"/>
      <c r="L35" s="948"/>
      <c r="M35" s="948"/>
      <c r="N35" s="948"/>
      <c r="O35" s="948"/>
      <c r="P35" s="948"/>
      <c r="Q35" s="948"/>
      <c r="R35" s="948"/>
      <c r="S35" s="948"/>
      <c r="T35" s="948"/>
      <c r="U35" s="948"/>
      <c r="V35" s="948"/>
    </row>
    <row r="36" spans="1:22" ht="16.5" customHeight="1">
      <c r="A36" s="938"/>
      <c r="B36" s="4"/>
      <c r="C36" s="5"/>
      <c r="D36" s="5"/>
      <c r="E36" s="6"/>
      <c r="F36" s="942"/>
      <c r="G36" s="943"/>
      <c r="H36" s="943"/>
      <c r="I36" s="944"/>
      <c r="K36" s="949" t="s">
        <v>180</v>
      </c>
      <c r="L36" s="949"/>
      <c r="M36" s="949"/>
      <c r="N36" s="20"/>
      <c r="O36" s="20"/>
      <c r="P36" s="20"/>
      <c r="Q36" s="20"/>
      <c r="R36" s="20"/>
      <c r="S36" s="20"/>
      <c r="T36" s="20"/>
      <c r="U36" s="20"/>
      <c r="V36" s="20"/>
    </row>
    <row r="37" spans="1:22" ht="16.5" customHeight="1">
      <c r="A37" s="938"/>
      <c r="B37" s="4"/>
      <c r="C37" s="5"/>
      <c r="D37" s="5"/>
      <c r="E37" s="6"/>
      <c r="F37" s="928" t="s">
        <v>181</v>
      </c>
      <c r="G37" s="945"/>
      <c r="H37" s="945"/>
      <c r="I37" s="946"/>
      <c r="K37" s="950"/>
      <c r="L37" s="950"/>
      <c r="M37" s="950"/>
      <c r="N37" s="951"/>
      <c r="O37" s="951"/>
      <c r="P37" s="951"/>
      <c r="Q37" s="951"/>
      <c r="R37" s="951"/>
      <c r="S37" s="951"/>
      <c r="T37" s="951"/>
      <c r="U37" s="951"/>
      <c r="V37" s="951"/>
    </row>
    <row r="38" spans="1:22" ht="16.5" customHeight="1">
      <c r="A38" s="938"/>
      <c r="B38" s="4"/>
      <c r="C38" s="5"/>
      <c r="D38" s="5"/>
      <c r="E38" s="6"/>
      <c r="F38" s="928" t="s">
        <v>186</v>
      </c>
      <c r="G38" s="945"/>
      <c r="H38" s="945"/>
      <c r="I38" s="946"/>
      <c r="K38" s="956" t="s">
        <v>162</v>
      </c>
      <c r="L38" s="957"/>
      <c r="M38" s="958"/>
      <c r="N38" s="952" t="s">
        <v>89</v>
      </c>
      <c r="O38" s="953"/>
      <c r="P38" s="953"/>
      <c r="Q38" s="953"/>
      <c r="R38" s="953"/>
      <c r="S38" s="953"/>
      <c r="T38" s="953"/>
      <c r="U38" s="954"/>
      <c r="V38" s="955"/>
    </row>
    <row r="39" spans="1:22" ht="16.5" customHeight="1">
      <c r="A39" s="938"/>
      <c r="B39" s="4"/>
      <c r="C39" s="5"/>
      <c r="D39" s="5"/>
      <c r="E39" s="6"/>
      <c r="F39" s="928"/>
      <c r="G39" s="945"/>
      <c r="H39" s="945"/>
      <c r="I39" s="946"/>
      <c r="K39" s="15" t="s">
        <v>161</v>
      </c>
      <c r="L39" s="17"/>
      <c r="M39" s="13"/>
      <c r="N39" s="16" t="s">
        <v>123</v>
      </c>
      <c r="O39" s="17"/>
      <c r="P39" s="17"/>
      <c r="Q39" s="17"/>
      <c r="R39" s="17"/>
      <c r="S39" s="17"/>
      <c r="T39" s="17"/>
      <c r="U39" s="17"/>
      <c r="V39" s="13"/>
    </row>
    <row r="40" spans="1:22" ht="16.5" customHeight="1">
      <c r="A40" s="921" t="s">
        <v>124</v>
      </c>
      <c r="B40" s="890" t="s">
        <v>148</v>
      </c>
      <c r="C40" s="891"/>
      <c r="D40" s="891"/>
      <c r="E40" s="892"/>
      <c r="F40" s="922" t="s">
        <v>142</v>
      </c>
      <c r="G40" s="923"/>
      <c r="H40" s="923"/>
      <c r="I40" s="924"/>
      <c r="K40" s="15" t="s">
        <v>125</v>
      </c>
      <c r="L40" s="17"/>
      <c r="M40" s="13"/>
      <c r="N40" s="16" t="s">
        <v>126</v>
      </c>
      <c r="O40" s="17"/>
      <c r="P40" s="17"/>
      <c r="Q40" s="17"/>
      <c r="R40" s="17"/>
      <c r="S40" s="17"/>
      <c r="T40" s="17"/>
      <c r="U40" s="17"/>
      <c r="V40" s="13"/>
    </row>
    <row r="41" spans="1:22" ht="16.5" customHeight="1">
      <c r="A41" s="888"/>
      <c r="B41" s="4"/>
      <c r="C41" s="5"/>
      <c r="D41" s="5"/>
      <c r="E41" s="6"/>
      <c r="F41" s="925"/>
      <c r="G41" s="926"/>
      <c r="H41" s="926"/>
      <c r="I41" s="927"/>
      <c r="K41" s="15" t="s">
        <v>127</v>
      </c>
      <c r="L41" s="17"/>
      <c r="M41" s="13"/>
      <c r="N41" s="16" t="s">
        <v>128</v>
      </c>
      <c r="O41" s="17"/>
      <c r="P41" s="17"/>
      <c r="Q41" s="17"/>
      <c r="R41" s="17"/>
      <c r="S41" s="17"/>
      <c r="T41" s="17"/>
      <c r="U41" s="17"/>
      <c r="V41" s="13"/>
    </row>
    <row r="42" spans="1:22" ht="16.5" customHeight="1">
      <c r="A42" s="888"/>
      <c r="B42" s="4"/>
      <c r="C42" s="5"/>
      <c r="D42" s="5"/>
      <c r="E42" s="6"/>
      <c r="F42" s="925"/>
      <c r="G42" s="926"/>
      <c r="H42" s="926"/>
      <c r="I42" s="927"/>
      <c r="K42" s="15" t="s">
        <v>129</v>
      </c>
      <c r="L42" s="17"/>
      <c r="M42" s="13"/>
      <c r="N42" s="16" t="s">
        <v>182</v>
      </c>
      <c r="O42" s="17"/>
      <c r="P42" s="17"/>
      <c r="Q42" s="17"/>
      <c r="R42" s="17"/>
      <c r="S42" s="17"/>
      <c r="T42" s="17"/>
      <c r="U42" s="17"/>
      <c r="V42" s="13"/>
    </row>
    <row r="43" spans="1:22" ht="16.5" customHeight="1">
      <c r="A43" s="888"/>
      <c r="B43" s="4"/>
      <c r="C43" s="5"/>
      <c r="D43" s="5"/>
      <c r="E43" s="6"/>
      <c r="F43" s="928" t="s">
        <v>183</v>
      </c>
      <c r="G43" s="929"/>
      <c r="H43" s="929"/>
      <c r="I43" s="930"/>
      <c r="K43" s="16" t="s">
        <v>130</v>
      </c>
      <c r="L43" s="17"/>
      <c r="M43" s="13"/>
      <c r="N43" s="16" t="s">
        <v>131</v>
      </c>
      <c r="O43" s="17"/>
      <c r="P43" s="17"/>
      <c r="Q43" s="17"/>
      <c r="R43" s="17"/>
      <c r="S43" s="17"/>
      <c r="T43" s="17"/>
      <c r="U43" s="17"/>
      <c r="V43" s="13"/>
    </row>
    <row r="44" spans="1:22" ht="16.5" customHeight="1">
      <c r="A44" s="888"/>
      <c r="B44" s="4"/>
      <c r="C44" s="5"/>
      <c r="D44" s="5"/>
      <c r="E44" s="6"/>
      <c r="F44" s="931" t="s">
        <v>187</v>
      </c>
      <c r="G44" s="932"/>
      <c r="H44" s="932"/>
      <c r="I44" s="933"/>
      <c r="K44" s="15" t="s">
        <v>132</v>
      </c>
      <c r="L44" s="17"/>
      <c r="M44" s="13"/>
      <c r="N44" s="16" t="s">
        <v>128</v>
      </c>
      <c r="O44" s="17"/>
      <c r="P44" s="17"/>
      <c r="Q44" s="17"/>
      <c r="R44" s="17"/>
      <c r="S44" s="17"/>
      <c r="T44" s="17"/>
      <c r="U44" s="17"/>
      <c r="V44" s="13"/>
    </row>
    <row r="45" spans="1:22" ht="16.5" customHeight="1">
      <c r="A45" s="889"/>
      <c r="B45" s="7"/>
      <c r="C45" s="8"/>
      <c r="D45" s="8"/>
      <c r="E45" s="9"/>
      <c r="F45" s="934"/>
      <c r="G45" s="935"/>
      <c r="H45" s="935"/>
      <c r="I45" s="936"/>
      <c r="K45" s="16" t="s">
        <v>133</v>
      </c>
      <c r="L45" s="17"/>
      <c r="M45" s="13"/>
      <c r="N45" s="16" t="s">
        <v>134</v>
      </c>
      <c r="O45" s="17"/>
      <c r="P45" s="17"/>
      <c r="Q45" s="17"/>
      <c r="R45" s="17"/>
      <c r="S45" s="17"/>
      <c r="T45" s="17"/>
      <c r="U45" s="17"/>
      <c r="V45" s="13"/>
    </row>
    <row r="46" spans="1:22" ht="16.5" customHeight="1">
      <c r="A46" s="888" t="s">
        <v>184</v>
      </c>
      <c r="B46" s="890" t="s">
        <v>148</v>
      </c>
      <c r="C46" s="891"/>
      <c r="D46" s="891"/>
      <c r="E46" s="892"/>
      <c r="F46" s="893" t="s">
        <v>150</v>
      </c>
      <c r="G46" s="894"/>
      <c r="H46" s="894"/>
      <c r="I46" s="895"/>
      <c r="K46" s="15" t="s">
        <v>135</v>
      </c>
      <c r="L46" s="17"/>
      <c r="M46" s="13"/>
      <c r="N46" s="16" t="s">
        <v>136</v>
      </c>
      <c r="O46" s="17"/>
      <c r="P46" s="17"/>
      <c r="Q46" s="17"/>
      <c r="R46" s="17"/>
      <c r="S46" s="17"/>
      <c r="T46" s="17"/>
      <c r="U46" s="17"/>
      <c r="V46" s="13"/>
    </row>
    <row r="47" spans="1:22" ht="16.5" customHeight="1">
      <c r="A47" s="888"/>
      <c r="B47" s="4"/>
      <c r="C47" s="5"/>
      <c r="D47" s="5"/>
      <c r="E47" s="6"/>
      <c r="F47" s="896"/>
      <c r="G47" s="897"/>
      <c r="H47" s="897"/>
      <c r="I47" s="898"/>
      <c r="K47" s="899" t="s">
        <v>163</v>
      </c>
      <c r="L47" s="900"/>
      <c r="M47" s="901"/>
      <c r="N47" s="16" t="s">
        <v>137</v>
      </c>
      <c r="O47" s="17"/>
      <c r="P47" s="17"/>
      <c r="Q47" s="17"/>
      <c r="R47" s="17"/>
      <c r="S47" s="17"/>
      <c r="T47" s="17"/>
      <c r="U47" s="17"/>
      <c r="V47" s="13"/>
    </row>
    <row r="48" spans="1:22" ht="16.5" customHeight="1">
      <c r="A48" s="889"/>
      <c r="B48" s="7"/>
      <c r="C48" s="8"/>
      <c r="D48" s="8"/>
      <c r="E48" s="9"/>
      <c r="F48" s="32"/>
      <c r="G48" s="33"/>
      <c r="H48" s="33"/>
      <c r="I48" s="34"/>
      <c r="K48" s="902" t="s">
        <v>164</v>
      </c>
      <c r="L48" s="903"/>
      <c r="M48" s="904"/>
      <c r="N48" s="902" t="s">
        <v>160</v>
      </c>
      <c r="O48" s="908"/>
      <c r="P48" s="908"/>
      <c r="Q48" s="908"/>
      <c r="R48" s="908"/>
      <c r="S48" s="908"/>
      <c r="T48" s="908"/>
      <c r="U48" s="908"/>
      <c r="V48" s="909"/>
    </row>
    <row r="49" spans="1:22" ht="16.5" customHeight="1">
      <c r="A49" s="913" t="s">
        <v>185</v>
      </c>
      <c r="B49" s="890" t="s">
        <v>148</v>
      </c>
      <c r="C49" s="891"/>
      <c r="D49" s="891"/>
      <c r="E49" s="892"/>
      <c r="F49" s="893" t="s">
        <v>151</v>
      </c>
      <c r="G49" s="894"/>
      <c r="H49" s="894"/>
      <c r="I49" s="895"/>
      <c r="K49" s="905"/>
      <c r="L49" s="906"/>
      <c r="M49" s="907"/>
      <c r="N49" s="910"/>
      <c r="O49" s="911"/>
      <c r="P49" s="911"/>
      <c r="Q49" s="911"/>
      <c r="R49" s="911"/>
      <c r="S49" s="911"/>
      <c r="T49" s="911"/>
      <c r="U49" s="911"/>
      <c r="V49" s="912"/>
    </row>
    <row r="50" spans="1:22" ht="16.5" customHeight="1">
      <c r="A50" s="914"/>
      <c r="B50" s="4"/>
      <c r="C50" s="5"/>
      <c r="D50" s="5"/>
      <c r="E50" s="6"/>
      <c r="F50" s="896"/>
      <c r="G50" s="897"/>
      <c r="H50" s="897"/>
      <c r="I50" s="898"/>
      <c r="K50" s="21" t="s">
        <v>119</v>
      </c>
      <c r="L50" s="28"/>
      <c r="M50" s="29"/>
      <c r="N50" s="16" t="s">
        <v>138</v>
      </c>
      <c r="O50" s="17"/>
      <c r="P50" s="17"/>
      <c r="Q50" s="17"/>
      <c r="R50" s="17"/>
      <c r="S50" s="17"/>
      <c r="T50" s="17"/>
      <c r="U50" s="17"/>
      <c r="V50" s="13"/>
    </row>
    <row r="51" spans="1:22" ht="16.5" customHeight="1">
      <c r="A51" s="914"/>
      <c r="B51" s="4"/>
      <c r="C51" s="5"/>
      <c r="D51" s="5"/>
      <c r="E51" s="6"/>
      <c r="F51" s="896"/>
      <c r="G51" s="897"/>
      <c r="H51" s="897"/>
      <c r="I51" s="898"/>
      <c r="K51" s="919" t="s">
        <v>139</v>
      </c>
      <c r="L51" s="28"/>
      <c r="M51" s="29"/>
      <c r="N51" s="882" t="s">
        <v>140</v>
      </c>
      <c r="O51" s="883"/>
      <c r="P51" s="883"/>
      <c r="Q51" s="883"/>
      <c r="R51" s="883"/>
      <c r="S51" s="883"/>
      <c r="T51" s="883"/>
      <c r="U51" s="883"/>
      <c r="V51" s="884"/>
    </row>
    <row r="52" spans="1:22" ht="16.5" customHeight="1">
      <c r="A52" s="915"/>
      <c r="B52" s="7"/>
      <c r="C52" s="8"/>
      <c r="D52" s="8"/>
      <c r="E52" s="9"/>
      <c r="F52" s="916"/>
      <c r="G52" s="917"/>
      <c r="H52" s="917"/>
      <c r="I52" s="918"/>
      <c r="K52" s="920"/>
      <c r="L52" s="30"/>
      <c r="M52" s="31"/>
      <c r="N52" s="885"/>
      <c r="O52" s="886"/>
      <c r="P52" s="886"/>
      <c r="Q52" s="886"/>
      <c r="R52" s="886"/>
      <c r="S52" s="886"/>
      <c r="T52" s="886"/>
      <c r="U52" s="886"/>
      <c r="V52" s="887"/>
    </row>
  </sheetData>
  <sheetProtection selectLockedCells="1" selectUnlockedCells="1"/>
  <mergeCells count="67">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 ref="F14:I20"/>
    <mergeCell ref="N14:V14"/>
    <mergeCell ref="B15:E17"/>
    <mergeCell ref="N15:V15"/>
    <mergeCell ref="N16:V16"/>
    <mergeCell ref="N17:V17"/>
    <mergeCell ref="B18:E20"/>
    <mergeCell ref="N18:V18"/>
    <mergeCell ref="N19:V19"/>
    <mergeCell ref="N20:V20"/>
    <mergeCell ref="A24:A30"/>
    <mergeCell ref="F24:I25"/>
    <mergeCell ref="B25:E26"/>
    <mergeCell ref="F26:I30"/>
    <mergeCell ref="B27:E31"/>
    <mergeCell ref="B21:E24"/>
    <mergeCell ref="F21:I21"/>
    <mergeCell ref="N21:V21"/>
    <mergeCell ref="F22:I23"/>
    <mergeCell ref="N22:V22"/>
    <mergeCell ref="F31:I31"/>
    <mergeCell ref="F32:I32"/>
    <mergeCell ref="A33:A39"/>
    <mergeCell ref="B33:E33"/>
    <mergeCell ref="F33:I36"/>
    <mergeCell ref="F38:I39"/>
    <mergeCell ref="N34:V34"/>
    <mergeCell ref="K35:M35"/>
    <mergeCell ref="N35:V35"/>
    <mergeCell ref="K36:M37"/>
    <mergeCell ref="F37:I37"/>
    <mergeCell ref="N37:V37"/>
    <mergeCell ref="K34:M34"/>
    <mergeCell ref="N38:V38"/>
    <mergeCell ref="K38:M38"/>
    <mergeCell ref="A40:A45"/>
    <mergeCell ref="B40:E40"/>
    <mergeCell ref="F40:I42"/>
    <mergeCell ref="F43:I43"/>
    <mergeCell ref="F44:I45"/>
    <mergeCell ref="N51:V52"/>
    <mergeCell ref="A46:A48"/>
    <mergeCell ref="B46:E46"/>
    <mergeCell ref="F46:I47"/>
    <mergeCell ref="K47:M47"/>
    <mergeCell ref="K48:M49"/>
    <mergeCell ref="N48:V49"/>
    <mergeCell ref="A49:A52"/>
    <mergeCell ref="B49:E49"/>
    <mergeCell ref="F49:I52"/>
    <mergeCell ref="K51:K52"/>
  </mergeCells>
  <phoneticPr fontId="1"/>
  <printOptions horizontalCentered="1" verticalCentered="1"/>
  <pageMargins left="0" right="0" top="0" bottom="0" header="0.31496062992125984" footer="0.31496062992125984"/>
  <pageSetup paperSize="9" scale="6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G68"/>
  <sheetViews>
    <sheetView showGridLines="0" showZeros="0" zoomScale="70" zoomScaleNormal="70" workbookViewId="0">
      <selection activeCell="CK42" sqref="CK42"/>
    </sheetView>
  </sheetViews>
  <sheetFormatPr defaultRowHeight="13.5"/>
  <cols>
    <col min="1" max="1" width="3.75" style="38" customWidth="1"/>
    <col min="2" max="2" width="6" style="38" customWidth="1"/>
    <col min="3" max="5" width="2.5" style="38" customWidth="1"/>
    <col min="6" max="6" width="2" style="38" customWidth="1"/>
    <col min="7" max="7" width="1.125" style="38" customWidth="1"/>
    <col min="8" max="8" width="1" style="38" customWidth="1"/>
    <col min="9" max="9" width="2" style="38" customWidth="1"/>
    <col min="10" max="10" width="0.625" style="38" customWidth="1"/>
    <col min="11" max="11" width="1.25" style="38" customWidth="1"/>
    <col min="12" max="12" width="1.875" style="38" customWidth="1"/>
    <col min="13" max="13" width="2" style="38" customWidth="1"/>
    <col min="14" max="14" width="1.875" style="38" customWidth="1"/>
    <col min="15" max="17" width="2" style="38" customWidth="1"/>
    <col min="18" max="18" width="1.875" style="38" customWidth="1"/>
    <col min="19" max="19" width="0.875" style="38" customWidth="1"/>
    <col min="20" max="20" width="1" style="38" customWidth="1"/>
    <col min="21" max="21" width="2" style="38" customWidth="1"/>
    <col min="22" max="23" width="1.875" style="38" customWidth="1"/>
    <col min="24" max="24" width="7.375" style="38" customWidth="1"/>
    <col min="25" max="25" width="5" style="38" customWidth="1"/>
    <col min="26" max="26" width="2.875" style="38" customWidth="1"/>
    <col min="27" max="27" width="2.125" style="38" customWidth="1"/>
    <col min="28" max="28" width="4.375" style="38" customWidth="1"/>
    <col min="29" max="29" width="2.625" style="38" customWidth="1"/>
    <col min="30" max="30" width="7.25" style="38" customWidth="1"/>
    <col min="31" max="31" width="1.5" style="38" customWidth="1"/>
    <col min="32" max="32" width="1.625" style="38" customWidth="1"/>
    <col min="33" max="33" width="1.25" style="38" customWidth="1"/>
    <col min="34" max="34" width="0.625" style="38" customWidth="1"/>
    <col min="35" max="35" width="5.5" style="38" customWidth="1"/>
    <col min="36" max="36" width="6.375" style="38" customWidth="1"/>
    <col min="37" max="38" width="0.5" style="38" customWidth="1"/>
    <col min="39" max="39" width="1" style="38" customWidth="1"/>
    <col min="40" max="40" width="0.5" style="38" customWidth="1"/>
    <col min="41" max="41" width="4.625" style="38" customWidth="1"/>
    <col min="42" max="42" width="0.5" style="38" customWidth="1"/>
    <col min="43" max="43" width="0.625" style="38" customWidth="1"/>
    <col min="44" max="44" width="4.5" style="38" customWidth="1"/>
    <col min="45" max="45" width="2.125" style="38" customWidth="1"/>
    <col min="46" max="46" width="1.875" style="38" customWidth="1"/>
    <col min="47" max="47" width="0.625" style="38" customWidth="1"/>
    <col min="48" max="48" width="3.875" style="38" customWidth="1"/>
    <col min="49" max="49" width="0.5" style="38" customWidth="1"/>
    <col min="50" max="50" width="3" style="38" customWidth="1"/>
    <col min="51" max="51" width="1.625" style="38" customWidth="1"/>
    <col min="52" max="52" width="0.375" style="38" customWidth="1"/>
    <col min="53" max="53" width="1.625" style="38" customWidth="1"/>
    <col min="54" max="54" width="7.5" style="38" customWidth="1"/>
    <col min="55" max="55" width="1.875" style="38" customWidth="1"/>
    <col min="56" max="56" width="1" style="38" customWidth="1"/>
    <col min="57" max="57" width="2" style="38" customWidth="1"/>
    <col min="58" max="58" width="1.375" style="38" customWidth="1"/>
    <col min="59" max="59" width="0.875" style="38" customWidth="1"/>
    <col min="60" max="60" width="0.375" style="38" customWidth="1"/>
    <col min="61" max="61" width="2" style="38" customWidth="1"/>
    <col min="62" max="62" width="0.5" style="38" customWidth="1"/>
    <col min="63" max="63" width="0.625" style="38" customWidth="1"/>
    <col min="64" max="64" width="6.125" style="38" customWidth="1"/>
    <col min="65" max="65" width="1.625" style="38" customWidth="1"/>
    <col min="66" max="66" width="0.375" style="38" customWidth="1"/>
    <col min="67" max="67" width="1.625" style="38" customWidth="1"/>
    <col min="68" max="68" width="0.25" style="38" customWidth="1"/>
    <col min="69" max="69" width="0.625" style="38" customWidth="1"/>
    <col min="70" max="70" width="1.25" style="38" customWidth="1"/>
    <col min="71" max="71" width="2" style="38" customWidth="1"/>
    <col min="72" max="72" width="0.375" style="38" customWidth="1"/>
    <col min="73" max="73" width="0.75" style="38" customWidth="1"/>
    <col min="74" max="74" width="1.25" style="38" customWidth="1"/>
    <col min="75" max="75" width="2.375" style="38" customWidth="1"/>
    <col min="76" max="78" width="0.375" style="38" customWidth="1"/>
    <col min="79" max="79" width="1.5" style="38" customWidth="1"/>
    <col min="80" max="80" width="3.25" style="38" customWidth="1"/>
    <col min="81" max="81" width="1.875" style="38" customWidth="1"/>
    <col min="82" max="82" width="8.25" style="38" customWidth="1"/>
    <col min="83" max="83" width="0.5" style="38" customWidth="1"/>
    <col min="84" max="84" width="3.75" style="38" customWidth="1"/>
    <col min="85" max="16384" width="9" style="38"/>
  </cols>
  <sheetData>
    <row r="1" spans="2:84" ht="11.25" customHeight="1"/>
    <row r="2" spans="2:84" ht="3" customHeight="1">
      <c r="B2" s="371"/>
      <c r="C2" s="371"/>
      <c r="D2" s="371"/>
      <c r="E2" s="371"/>
      <c r="F2" s="371"/>
      <c r="G2" s="371"/>
      <c r="H2" s="371"/>
      <c r="I2" s="371"/>
      <c r="J2" s="371"/>
      <c r="K2" s="371"/>
      <c r="L2" s="371"/>
      <c r="M2" s="371"/>
      <c r="N2" s="371"/>
      <c r="O2" s="371"/>
      <c r="P2" s="371"/>
      <c r="Q2" s="371"/>
      <c r="R2" s="371"/>
      <c r="S2" s="371"/>
      <c r="T2" s="371"/>
      <c r="U2" s="371"/>
      <c r="V2" s="371"/>
      <c r="W2" s="371"/>
      <c r="X2" s="371"/>
      <c r="Y2" s="690" t="s">
        <v>0</v>
      </c>
      <c r="Z2" s="690"/>
      <c r="AA2" s="690"/>
      <c r="AB2" s="690"/>
      <c r="AC2" s="690"/>
      <c r="AD2" s="690"/>
      <c r="AE2" s="690"/>
      <c r="AF2" s="690"/>
      <c r="AG2" s="690"/>
      <c r="AH2" s="690"/>
      <c r="AI2" s="690"/>
      <c r="AJ2" s="690"/>
      <c r="AK2" s="690"/>
      <c r="AL2" s="690"/>
      <c r="AM2" s="690"/>
      <c r="AN2" s="690"/>
      <c r="AO2" s="690"/>
      <c r="AP2" s="690"/>
      <c r="AQ2" s="170" t="s">
        <v>1</v>
      </c>
      <c r="AR2" s="170"/>
      <c r="AS2" s="170"/>
      <c r="AT2" s="170"/>
      <c r="AU2" s="170"/>
      <c r="AV2" s="371"/>
      <c r="AW2" s="371"/>
      <c r="AX2" s="371"/>
      <c r="AY2" s="371"/>
      <c r="AZ2" s="371"/>
      <c r="BA2" s="371"/>
      <c r="BB2" s="371"/>
      <c r="BC2" s="371"/>
      <c r="BD2" s="371"/>
      <c r="BE2" s="371"/>
      <c r="BF2" s="371"/>
      <c r="BG2" s="371"/>
      <c r="BH2" s="371"/>
      <c r="BI2" s="371"/>
      <c r="BJ2" s="371"/>
      <c r="BK2" s="371"/>
      <c r="BL2" s="371"/>
      <c r="BM2" s="371"/>
      <c r="BN2" s="371"/>
      <c r="BO2" s="371"/>
      <c r="BP2" s="371"/>
      <c r="BQ2" s="371"/>
      <c r="BR2" s="371"/>
      <c r="BS2" s="371"/>
      <c r="BT2" s="371"/>
      <c r="BU2" s="371"/>
      <c r="BV2" s="371"/>
      <c r="BW2" s="371"/>
      <c r="BX2" s="371"/>
      <c r="BY2" s="371"/>
      <c r="BZ2" s="371"/>
      <c r="CA2" s="371"/>
      <c r="CB2" s="371"/>
      <c r="CC2" s="371"/>
      <c r="CD2" s="371"/>
      <c r="CE2" s="371"/>
    </row>
    <row r="3" spans="2:84" ht="14.25" customHeight="1">
      <c r="B3" s="682" t="s">
        <v>212</v>
      </c>
      <c r="C3" s="682"/>
      <c r="D3" s="682"/>
      <c r="E3" s="682"/>
      <c r="F3" s="682"/>
      <c r="G3" s="682"/>
      <c r="H3" s="682"/>
      <c r="I3" s="682"/>
      <c r="J3" s="371"/>
      <c r="K3" s="371"/>
      <c r="L3" s="371"/>
      <c r="M3" s="371"/>
      <c r="N3" s="371"/>
      <c r="O3" s="371"/>
      <c r="P3" s="371"/>
      <c r="Q3" s="371"/>
      <c r="R3" s="371"/>
      <c r="S3" s="371"/>
      <c r="T3" s="371"/>
      <c r="U3" s="371"/>
      <c r="V3" s="371"/>
      <c r="W3" s="371"/>
      <c r="X3" s="371"/>
      <c r="Y3" s="690"/>
      <c r="Z3" s="690"/>
      <c r="AA3" s="690"/>
      <c r="AB3" s="690"/>
      <c r="AC3" s="690"/>
      <c r="AD3" s="690"/>
      <c r="AE3" s="690"/>
      <c r="AF3" s="690"/>
      <c r="AG3" s="690"/>
      <c r="AH3" s="690"/>
      <c r="AI3" s="690"/>
      <c r="AJ3" s="690"/>
      <c r="AK3" s="690"/>
      <c r="AL3" s="690"/>
      <c r="AM3" s="690"/>
      <c r="AN3" s="690"/>
      <c r="AO3" s="690"/>
      <c r="AP3" s="690"/>
      <c r="AQ3" s="170"/>
      <c r="AR3" s="170"/>
      <c r="AS3" s="170"/>
      <c r="AT3" s="170"/>
      <c r="AU3" s="170"/>
      <c r="AV3" s="371"/>
      <c r="AW3" s="371"/>
      <c r="AX3" s="371"/>
      <c r="AY3" s="371"/>
      <c r="AZ3" s="371"/>
      <c r="BA3" s="371"/>
      <c r="BB3" s="371"/>
      <c r="BC3" s="371"/>
      <c r="BD3" s="371"/>
      <c r="BE3" s="371"/>
      <c r="BF3" s="371"/>
      <c r="BG3" s="371"/>
      <c r="BH3" s="371"/>
      <c r="BI3" s="371"/>
      <c r="BJ3" s="371"/>
      <c r="BK3" s="371"/>
      <c r="BL3" s="371"/>
      <c r="BM3" s="371"/>
      <c r="BN3" s="371"/>
      <c r="BO3" s="371"/>
      <c r="BP3" s="371"/>
      <c r="BQ3" s="371"/>
      <c r="BR3" s="371"/>
      <c r="BS3" s="371"/>
      <c r="BT3" s="371"/>
      <c r="BU3" s="371"/>
      <c r="BV3" s="371"/>
      <c r="BW3" s="371"/>
      <c r="BX3" s="371"/>
      <c r="BY3" s="371"/>
      <c r="BZ3" s="371"/>
      <c r="CA3" s="371"/>
      <c r="CB3" s="371"/>
      <c r="CC3" s="371"/>
      <c r="CD3" s="371"/>
      <c r="CE3" s="371"/>
    </row>
    <row r="4" spans="2:84" ht="6" customHeight="1">
      <c r="B4" s="371"/>
      <c r="C4" s="371"/>
      <c r="D4" s="371"/>
      <c r="E4" s="371"/>
      <c r="F4" s="371"/>
      <c r="G4" s="371"/>
      <c r="H4" s="371"/>
      <c r="I4" s="371"/>
      <c r="J4" s="371"/>
      <c r="K4" s="371"/>
      <c r="L4" s="371"/>
      <c r="M4" s="371"/>
      <c r="N4" s="371"/>
      <c r="O4" s="371"/>
      <c r="P4" s="371"/>
      <c r="Q4" s="371"/>
      <c r="R4" s="371"/>
      <c r="S4" s="371"/>
      <c r="T4" s="371"/>
      <c r="U4" s="371"/>
      <c r="V4" s="371"/>
      <c r="W4" s="371"/>
      <c r="X4" s="371"/>
      <c r="Y4" s="690"/>
      <c r="Z4" s="690"/>
      <c r="AA4" s="690"/>
      <c r="AB4" s="690"/>
      <c r="AC4" s="690"/>
      <c r="AD4" s="690"/>
      <c r="AE4" s="690"/>
      <c r="AF4" s="690"/>
      <c r="AG4" s="690"/>
      <c r="AH4" s="690"/>
      <c r="AI4" s="690"/>
      <c r="AJ4" s="690"/>
      <c r="AK4" s="690"/>
      <c r="AL4" s="690"/>
      <c r="AM4" s="690"/>
      <c r="AN4" s="690"/>
      <c r="AO4" s="690"/>
      <c r="AP4" s="690"/>
      <c r="AQ4" s="170"/>
      <c r="AR4" s="170"/>
      <c r="AS4" s="170"/>
      <c r="AT4" s="170"/>
      <c r="AU4" s="170"/>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row>
    <row r="5" spans="2:84" ht="13.5" customHeight="1">
      <c r="B5" s="39" t="s">
        <v>37</v>
      </c>
      <c r="C5" s="40"/>
      <c r="D5" s="40"/>
      <c r="E5" s="622" t="s">
        <v>2</v>
      </c>
      <c r="F5" s="623"/>
      <c r="G5" s="626" t="s">
        <v>3</v>
      </c>
      <c r="H5" s="627"/>
      <c r="I5" s="622" t="s">
        <v>4</v>
      </c>
      <c r="J5" s="630"/>
      <c r="K5" s="623"/>
      <c r="L5" s="632" t="s">
        <v>5</v>
      </c>
      <c r="M5" s="633"/>
      <c r="N5" s="633"/>
      <c r="O5" s="633"/>
      <c r="P5" s="633"/>
      <c r="Q5" s="634"/>
      <c r="R5" s="622" t="s">
        <v>6</v>
      </c>
      <c r="S5" s="630"/>
      <c r="T5" s="630"/>
      <c r="U5" s="623"/>
      <c r="V5" s="638" t="s">
        <v>38</v>
      </c>
      <c r="W5" s="608"/>
      <c r="X5" s="602" t="s">
        <v>9</v>
      </c>
      <c r="Y5" s="602"/>
      <c r="Z5" s="794" t="s">
        <v>208</v>
      </c>
      <c r="AA5" s="794"/>
      <c r="AB5" s="794"/>
      <c r="AC5" s="794"/>
      <c r="AD5" s="794"/>
      <c r="AE5" s="794"/>
      <c r="AF5" s="794"/>
      <c r="AG5" s="794"/>
      <c r="AH5" s="794"/>
      <c r="AI5" s="679" t="s">
        <v>39</v>
      </c>
      <c r="AJ5" s="859" t="s">
        <v>206</v>
      </c>
      <c r="AK5" s="679" t="s">
        <v>40</v>
      </c>
      <c r="AL5" s="679"/>
      <c r="AM5" s="853" t="s">
        <v>207</v>
      </c>
      <c r="AN5" s="853"/>
      <c r="AO5" s="853"/>
      <c r="AP5" s="679" t="s">
        <v>41</v>
      </c>
      <c r="AQ5" s="679"/>
      <c r="AR5" s="853" t="s">
        <v>207</v>
      </c>
      <c r="AS5" s="853"/>
      <c r="AT5" s="853"/>
      <c r="AU5" s="853"/>
      <c r="AV5" s="371"/>
      <c r="AW5" s="713" t="s">
        <v>13</v>
      </c>
      <c r="AX5" s="714"/>
      <c r="AY5" s="714"/>
      <c r="AZ5" s="714"/>
      <c r="BA5" s="714"/>
      <c r="BB5" s="714"/>
      <c r="BC5" s="714"/>
      <c r="BD5" s="714"/>
      <c r="BE5" s="714"/>
      <c r="BF5" s="714"/>
      <c r="BG5" s="714"/>
      <c r="BH5" s="714"/>
      <c r="BI5" s="714"/>
      <c r="BJ5" s="714"/>
      <c r="BK5" s="714"/>
      <c r="BL5" s="714"/>
      <c r="BM5" s="714"/>
      <c r="BN5" s="714"/>
      <c r="BO5" s="714"/>
      <c r="BP5" s="714"/>
      <c r="BQ5" s="714"/>
      <c r="BR5" s="714"/>
      <c r="BS5" s="715"/>
      <c r="BT5" s="539"/>
      <c r="BU5" s="371"/>
      <c r="BV5" s="371"/>
      <c r="BW5" s="716" t="s">
        <v>15</v>
      </c>
      <c r="BX5" s="717"/>
      <c r="BY5" s="717"/>
      <c r="BZ5" s="717"/>
      <c r="CA5" s="717"/>
      <c r="CB5" s="717"/>
      <c r="CC5" s="717"/>
      <c r="CD5" s="718"/>
      <c r="CE5" s="371"/>
    </row>
    <row r="6" spans="2:84" ht="2.25" customHeight="1">
      <c r="B6" s="691" t="s">
        <v>8</v>
      </c>
      <c r="C6" s="692"/>
      <c r="D6" s="692"/>
      <c r="E6" s="624"/>
      <c r="F6" s="625"/>
      <c r="G6" s="628"/>
      <c r="H6" s="629"/>
      <c r="I6" s="624"/>
      <c r="J6" s="631"/>
      <c r="K6" s="625"/>
      <c r="L6" s="635"/>
      <c r="M6" s="636"/>
      <c r="N6" s="636"/>
      <c r="O6" s="636"/>
      <c r="P6" s="636"/>
      <c r="Q6" s="637"/>
      <c r="R6" s="624"/>
      <c r="S6" s="631"/>
      <c r="T6" s="631"/>
      <c r="U6" s="625"/>
      <c r="V6" s="638"/>
      <c r="W6" s="608"/>
      <c r="X6" s="602"/>
      <c r="Y6" s="602"/>
      <c r="Z6" s="794"/>
      <c r="AA6" s="794"/>
      <c r="AB6" s="794"/>
      <c r="AC6" s="794"/>
      <c r="AD6" s="794"/>
      <c r="AE6" s="794"/>
      <c r="AF6" s="794"/>
      <c r="AG6" s="794"/>
      <c r="AH6" s="794"/>
      <c r="AI6" s="679"/>
      <c r="AJ6" s="853"/>
      <c r="AK6" s="679"/>
      <c r="AL6" s="679"/>
      <c r="AM6" s="853"/>
      <c r="AN6" s="853"/>
      <c r="AO6" s="853"/>
      <c r="AP6" s="679"/>
      <c r="AQ6" s="679"/>
      <c r="AR6" s="853"/>
      <c r="AS6" s="853"/>
      <c r="AT6" s="853"/>
      <c r="AU6" s="853"/>
      <c r="AV6" s="371"/>
      <c r="AW6" s="870" t="s">
        <v>205</v>
      </c>
      <c r="AX6" s="871"/>
      <c r="AY6" s="871"/>
      <c r="AZ6" s="871"/>
      <c r="BA6" s="871"/>
      <c r="BB6" s="871"/>
      <c r="BC6" s="871"/>
      <c r="BD6" s="871"/>
      <c r="BE6" s="871"/>
      <c r="BF6" s="871"/>
      <c r="BG6" s="871"/>
      <c r="BH6" s="871"/>
      <c r="BI6" s="871"/>
      <c r="BJ6" s="871"/>
      <c r="BK6" s="871"/>
      <c r="BL6" s="871"/>
      <c r="BM6" s="871"/>
      <c r="BN6" s="871"/>
      <c r="BO6" s="871"/>
      <c r="BP6" s="871"/>
      <c r="BQ6" s="871"/>
      <c r="BR6" s="871"/>
      <c r="BS6" s="872"/>
      <c r="BT6" s="539"/>
      <c r="BU6" s="371"/>
      <c r="BV6" s="371"/>
      <c r="BW6" s="41"/>
      <c r="BX6" s="67"/>
      <c r="BY6" s="67"/>
      <c r="BZ6" s="67"/>
      <c r="CA6" s="67"/>
      <c r="CB6" s="67"/>
      <c r="CC6" s="67"/>
      <c r="CD6" s="42"/>
      <c r="CE6" s="371"/>
    </row>
    <row r="7" spans="2:84" ht="5.25" customHeight="1">
      <c r="B7" s="693"/>
      <c r="C7" s="694"/>
      <c r="D7" s="695"/>
      <c r="E7" s="1011" t="s">
        <v>196</v>
      </c>
      <c r="F7" s="1017" t="s">
        <v>196</v>
      </c>
      <c r="G7" s="1019" t="s">
        <v>197</v>
      </c>
      <c r="H7" s="1017"/>
      <c r="I7" s="1009" t="s">
        <v>198</v>
      </c>
      <c r="J7" s="1007" t="s">
        <v>199</v>
      </c>
      <c r="K7" s="1010"/>
      <c r="L7" s="1021" t="s">
        <v>200</v>
      </c>
      <c r="M7" s="1007" t="s">
        <v>197</v>
      </c>
      <c r="N7" s="1007" t="s">
        <v>198</v>
      </c>
      <c r="O7" s="1007" t="s">
        <v>198</v>
      </c>
      <c r="P7" s="1007" t="s">
        <v>199</v>
      </c>
      <c r="Q7" s="1008" t="s">
        <v>198</v>
      </c>
      <c r="R7" s="1009" t="s">
        <v>198</v>
      </c>
      <c r="S7" s="1007" t="s">
        <v>198</v>
      </c>
      <c r="T7" s="1007"/>
      <c r="U7" s="1010" t="s">
        <v>199</v>
      </c>
      <c r="V7" s="638"/>
      <c r="W7" s="608"/>
      <c r="X7" s="603"/>
      <c r="Y7" s="603"/>
      <c r="Z7" s="795"/>
      <c r="AA7" s="795"/>
      <c r="AB7" s="795"/>
      <c r="AC7" s="795"/>
      <c r="AD7" s="795"/>
      <c r="AE7" s="795"/>
      <c r="AF7" s="795"/>
      <c r="AG7" s="795"/>
      <c r="AH7" s="795"/>
      <c r="AI7" s="680"/>
      <c r="AJ7" s="1015"/>
      <c r="AK7" s="680"/>
      <c r="AL7" s="680"/>
      <c r="AM7" s="1015"/>
      <c r="AN7" s="1015"/>
      <c r="AO7" s="1015"/>
      <c r="AP7" s="680"/>
      <c r="AQ7" s="680"/>
      <c r="AR7" s="1015"/>
      <c r="AS7" s="1015"/>
      <c r="AT7" s="1015"/>
      <c r="AU7" s="1015"/>
      <c r="AV7" s="371"/>
      <c r="AW7" s="873"/>
      <c r="AX7" s="874"/>
      <c r="AY7" s="874"/>
      <c r="AZ7" s="874"/>
      <c r="BA7" s="874"/>
      <c r="BB7" s="874"/>
      <c r="BC7" s="874"/>
      <c r="BD7" s="874"/>
      <c r="BE7" s="874"/>
      <c r="BF7" s="874"/>
      <c r="BG7" s="874"/>
      <c r="BH7" s="874"/>
      <c r="BI7" s="874"/>
      <c r="BJ7" s="874"/>
      <c r="BK7" s="874"/>
      <c r="BL7" s="874"/>
      <c r="BM7" s="874"/>
      <c r="BN7" s="874"/>
      <c r="BO7" s="874"/>
      <c r="BP7" s="874"/>
      <c r="BQ7" s="874"/>
      <c r="BR7" s="874"/>
      <c r="BS7" s="875"/>
      <c r="BT7" s="539"/>
      <c r="BU7" s="371"/>
      <c r="BV7" s="371"/>
      <c r="BW7" s="41" t="s">
        <v>79</v>
      </c>
      <c r="BX7" s="43"/>
      <c r="BY7" s="43"/>
      <c r="BZ7" s="43"/>
      <c r="CA7" s="43"/>
      <c r="CB7" s="43"/>
      <c r="CC7" s="43"/>
      <c r="CD7" s="68"/>
      <c r="CE7" s="371"/>
      <c r="CF7" s="44" t="b">
        <v>1</v>
      </c>
    </row>
    <row r="8" spans="2:84" ht="15.75" customHeight="1">
      <c r="B8" s="696"/>
      <c r="C8" s="697"/>
      <c r="D8" s="698"/>
      <c r="E8" s="1013"/>
      <c r="F8" s="1018"/>
      <c r="G8" s="1020"/>
      <c r="H8" s="1018"/>
      <c r="I8" s="1009"/>
      <c r="J8" s="1007"/>
      <c r="K8" s="1010"/>
      <c r="L8" s="1021"/>
      <c r="M8" s="1007"/>
      <c r="N8" s="1007"/>
      <c r="O8" s="1007"/>
      <c r="P8" s="1007"/>
      <c r="Q8" s="1008"/>
      <c r="R8" s="1009"/>
      <c r="S8" s="1007"/>
      <c r="T8" s="1007"/>
      <c r="U8" s="1010"/>
      <c r="V8" s="608" t="s">
        <v>42</v>
      </c>
      <c r="W8" s="608"/>
      <c r="X8" s="45"/>
      <c r="Y8" s="663" t="s">
        <v>43</v>
      </c>
      <c r="Z8" s="663"/>
      <c r="AA8" s="851" t="s">
        <v>209</v>
      </c>
      <c r="AB8" s="1014"/>
      <c r="AC8" s="46" t="s">
        <v>44</v>
      </c>
      <c r="AD8" s="47" t="s">
        <v>207</v>
      </c>
      <c r="AE8" s="682" t="s">
        <v>45</v>
      </c>
      <c r="AF8" s="682"/>
      <c r="AG8" s="371"/>
      <c r="AH8" s="371"/>
      <c r="AI8" s="371"/>
      <c r="AJ8" s="371"/>
      <c r="AK8" s="371"/>
      <c r="AL8" s="371"/>
      <c r="AM8" s="371"/>
      <c r="AN8" s="371"/>
      <c r="AO8" s="371"/>
      <c r="AP8" s="371"/>
      <c r="AQ8" s="371"/>
      <c r="AR8" s="371"/>
      <c r="AS8" s="371"/>
      <c r="AT8" s="371"/>
      <c r="AU8" s="371"/>
      <c r="AV8" s="371"/>
      <c r="AW8" s="873"/>
      <c r="AX8" s="874"/>
      <c r="AY8" s="874"/>
      <c r="AZ8" s="874"/>
      <c r="BA8" s="874"/>
      <c r="BB8" s="874"/>
      <c r="BC8" s="874"/>
      <c r="BD8" s="874"/>
      <c r="BE8" s="874"/>
      <c r="BF8" s="874"/>
      <c r="BG8" s="874"/>
      <c r="BH8" s="874"/>
      <c r="BI8" s="874"/>
      <c r="BJ8" s="874"/>
      <c r="BK8" s="874"/>
      <c r="BL8" s="874"/>
      <c r="BM8" s="874"/>
      <c r="BN8" s="874"/>
      <c r="BO8" s="874"/>
      <c r="BP8" s="874"/>
      <c r="BQ8" s="874"/>
      <c r="BR8" s="874"/>
      <c r="BS8" s="875"/>
      <c r="BT8" s="539"/>
      <c r="BU8" s="371"/>
      <c r="BV8" s="371"/>
      <c r="BW8" s="860" t="s">
        <v>77</v>
      </c>
      <c r="BX8" s="861"/>
      <c r="BY8" s="861"/>
      <c r="BZ8" s="861"/>
      <c r="CA8" s="861"/>
      <c r="CB8" s="861"/>
      <c r="CC8" s="862"/>
      <c r="CD8" s="863"/>
      <c r="CE8" s="371"/>
      <c r="CF8" s="44" t="b">
        <v>0</v>
      </c>
    </row>
    <row r="9" spans="2:84" ht="3.75" customHeight="1">
      <c r="B9" s="643"/>
      <c r="C9" s="643"/>
      <c r="D9" s="643"/>
      <c r="E9" s="643"/>
      <c r="F9" s="643"/>
      <c r="G9" s="643"/>
      <c r="H9" s="643"/>
      <c r="I9" s="643"/>
      <c r="J9" s="643"/>
      <c r="K9" s="643"/>
      <c r="L9" s="643"/>
      <c r="M9" s="643"/>
      <c r="N9" s="643"/>
      <c r="O9" s="643"/>
      <c r="P9" s="643"/>
      <c r="Q9" s="643"/>
      <c r="R9" s="643"/>
      <c r="S9" s="643"/>
      <c r="T9" s="643"/>
      <c r="U9" s="643"/>
      <c r="V9" s="608"/>
      <c r="W9" s="608"/>
      <c r="X9" s="602" t="s">
        <v>10</v>
      </c>
      <c r="Y9" s="602"/>
      <c r="Z9" s="864" t="s">
        <v>210</v>
      </c>
      <c r="AA9" s="864"/>
      <c r="AB9" s="864"/>
      <c r="AC9" s="864"/>
      <c r="AD9" s="864"/>
      <c r="AE9" s="864"/>
      <c r="AF9" s="864"/>
      <c r="AG9" s="864"/>
      <c r="AH9" s="864"/>
      <c r="AI9" s="864"/>
      <c r="AJ9" s="864"/>
      <c r="AK9" s="864"/>
      <c r="AL9" s="864"/>
      <c r="AM9" s="864"/>
      <c r="AN9" s="864"/>
      <c r="AO9" s="864"/>
      <c r="AP9" s="864"/>
      <c r="AQ9" s="864"/>
      <c r="AR9" s="864"/>
      <c r="AS9" s="864"/>
      <c r="AT9" s="864"/>
      <c r="AU9" s="864"/>
      <c r="AV9" s="371"/>
      <c r="AW9" s="876"/>
      <c r="AX9" s="877"/>
      <c r="AY9" s="877"/>
      <c r="AZ9" s="877"/>
      <c r="BA9" s="877"/>
      <c r="BB9" s="877"/>
      <c r="BC9" s="877"/>
      <c r="BD9" s="877"/>
      <c r="BE9" s="877"/>
      <c r="BF9" s="877"/>
      <c r="BG9" s="877"/>
      <c r="BH9" s="877"/>
      <c r="BI9" s="877"/>
      <c r="BJ9" s="877"/>
      <c r="BK9" s="877"/>
      <c r="BL9" s="877"/>
      <c r="BM9" s="877"/>
      <c r="BN9" s="877"/>
      <c r="BO9" s="877"/>
      <c r="BP9" s="877"/>
      <c r="BQ9" s="877"/>
      <c r="BR9" s="877"/>
      <c r="BS9" s="878"/>
      <c r="BT9" s="539"/>
      <c r="BU9" s="371"/>
      <c r="BV9" s="371"/>
      <c r="BW9" s="48"/>
      <c r="BX9" s="49"/>
      <c r="BY9" s="49"/>
      <c r="BZ9" s="49"/>
      <c r="CA9" s="49"/>
      <c r="CB9" s="49"/>
      <c r="CC9" s="49"/>
      <c r="CD9" s="50"/>
      <c r="CE9" s="371"/>
      <c r="CF9" s="44" t="b">
        <v>1</v>
      </c>
    </row>
    <row r="10" spans="2:84" ht="3" customHeight="1">
      <c r="B10" s="644"/>
      <c r="C10" s="644"/>
      <c r="D10" s="644"/>
      <c r="E10" s="644"/>
      <c r="F10" s="644"/>
      <c r="G10" s="644"/>
      <c r="H10" s="644"/>
      <c r="I10" s="644"/>
      <c r="J10" s="644"/>
      <c r="K10" s="644"/>
      <c r="L10" s="644"/>
      <c r="M10" s="644"/>
      <c r="N10" s="644"/>
      <c r="O10" s="644"/>
      <c r="P10" s="644"/>
      <c r="Q10" s="644"/>
      <c r="R10" s="644"/>
      <c r="S10" s="644"/>
      <c r="T10" s="644"/>
      <c r="U10" s="644"/>
      <c r="V10" s="608"/>
      <c r="W10" s="608"/>
      <c r="X10" s="602"/>
      <c r="Y10" s="602"/>
      <c r="Z10" s="864"/>
      <c r="AA10" s="864"/>
      <c r="AB10" s="864"/>
      <c r="AC10" s="864"/>
      <c r="AD10" s="864"/>
      <c r="AE10" s="864"/>
      <c r="AF10" s="864"/>
      <c r="AG10" s="864"/>
      <c r="AH10" s="864"/>
      <c r="AI10" s="864"/>
      <c r="AJ10" s="864"/>
      <c r="AK10" s="864"/>
      <c r="AL10" s="864"/>
      <c r="AM10" s="864"/>
      <c r="AN10" s="864"/>
      <c r="AO10" s="864"/>
      <c r="AP10" s="864"/>
      <c r="AQ10" s="864"/>
      <c r="AR10" s="864"/>
      <c r="AS10" s="864"/>
      <c r="AT10" s="864"/>
      <c r="AU10" s="864"/>
      <c r="AV10" s="371"/>
      <c r="AW10" s="876"/>
      <c r="AX10" s="877"/>
      <c r="AY10" s="877"/>
      <c r="AZ10" s="877"/>
      <c r="BA10" s="877"/>
      <c r="BB10" s="877"/>
      <c r="BC10" s="877"/>
      <c r="BD10" s="877"/>
      <c r="BE10" s="877"/>
      <c r="BF10" s="877"/>
      <c r="BG10" s="877"/>
      <c r="BH10" s="877"/>
      <c r="BI10" s="877"/>
      <c r="BJ10" s="877"/>
      <c r="BK10" s="877"/>
      <c r="BL10" s="877"/>
      <c r="BM10" s="877"/>
      <c r="BN10" s="877"/>
      <c r="BO10" s="877"/>
      <c r="BP10" s="877"/>
      <c r="BQ10" s="877"/>
      <c r="BR10" s="877"/>
      <c r="BS10" s="878"/>
      <c r="BT10" s="539"/>
      <c r="BU10" s="371"/>
      <c r="BV10" s="371"/>
      <c r="BW10" s="371"/>
      <c r="BX10" s="371"/>
      <c r="BY10" s="371"/>
      <c r="BZ10" s="371"/>
      <c r="CA10" s="371"/>
      <c r="CB10" s="371"/>
      <c r="CC10" s="371"/>
      <c r="CD10" s="371"/>
      <c r="CE10" s="371"/>
      <c r="CF10" s="44" t="b">
        <v>1</v>
      </c>
    </row>
    <row r="11" spans="2:84" ht="2.25" customHeight="1">
      <c r="B11" s="645" t="s">
        <v>46</v>
      </c>
      <c r="C11" s="646"/>
      <c r="D11" s="646"/>
      <c r="E11" s="647"/>
      <c r="F11" s="1011" t="s">
        <v>196</v>
      </c>
      <c r="G11" s="778" t="s">
        <v>196</v>
      </c>
      <c r="H11" s="778"/>
      <c r="I11" s="778" t="s">
        <v>198</v>
      </c>
      <c r="J11" s="778" t="s">
        <v>199</v>
      </c>
      <c r="K11" s="778"/>
      <c r="L11" s="775" t="s">
        <v>201</v>
      </c>
      <c r="M11" s="778" t="s">
        <v>198</v>
      </c>
      <c r="N11" s="778" t="s">
        <v>202</v>
      </c>
      <c r="O11" s="778" t="s">
        <v>203</v>
      </c>
      <c r="P11" s="778" t="s">
        <v>199</v>
      </c>
      <c r="Q11" s="778" t="s">
        <v>199</v>
      </c>
      <c r="R11" s="778" t="s">
        <v>204</v>
      </c>
      <c r="S11" s="775" t="s">
        <v>44</v>
      </c>
      <c r="T11" s="775"/>
      <c r="U11" s="804" t="s">
        <v>197</v>
      </c>
      <c r="V11" s="608"/>
      <c r="W11" s="608"/>
      <c r="X11" s="602"/>
      <c r="Y11" s="602"/>
      <c r="Z11" s="864"/>
      <c r="AA11" s="864"/>
      <c r="AB11" s="864"/>
      <c r="AC11" s="864"/>
      <c r="AD11" s="864"/>
      <c r="AE11" s="864"/>
      <c r="AF11" s="864"/>
      <c r="AG11" s="864"/>
      <c r="AH11" s="864"/>
      <c r="AI11" s="864"/>
      <c r="AJ11" s="864"/>
      <c r="AK11" s="864"/>
      <c r="AL11" s="864"/>
      <c r="AM11" s="864"/>
      <c r="AN11" s="864"/>
      <c r="AO11" s="864"/>
      <c r="AP11" s="864"/>
      <c r="AQ11" s="864"/>
      <c r="AR11" s="864"/>
      <c r="AS11" s="864"/>
      <c r="AT11" s="864"/>
      <c r="AU11" s="864"/>
      <c r="AV11" s="371"/>
      <c r="AW11" s="876"/>
      <c r="AX11" s="877"/>
      <c r="AY11" s="877"/>
      <c r="AZ11" s="877"/>
      <c r="BA11" s="877"/>
      <c r="BB11" s="877"/>
      <c r="BC11" s="877"/>
      <c r="BD11" s="877"/>
      <c r="BE11" s="877"/>
      <c r="BF11" s="877"/>
      <c r="BG11" s="877"/>
      <c r="BH11" s="877"/>
      <c r="BI11" s="877"/>
      <c r="BJ11" s="877"/>
      <c r="BK11" s="877"/>
      <c r="BL11" s="877"/>
      <c r="BM11" s="877"/>
      <c r="BN11" s="877"/>
      <c r="BO11" s="877"/>
      <c r="BP11" s="877"/>
      <c r="BQ11" s="877"/>
      <c r="BR11" s="877"/>
      <c r="BS11" s="878"/>
      <c r="BT11" s="539"/>
      <c r="BU11" s="371"/>
      <c r="BV11" s="371"/>
      <c r="BW11" s="616" t="s">
        <v>166</v>
      </c>
      <c r="BX11" s="617"/>
      <c r="BY11" s="617"/>
      <c r="BZ11" s="617"/>
      <c r="CA11" s="617"/>
      <c r="CB11" s="51"/>
      <c r="CC11" s="51"/>
      <c r="CD11" s="52"/>
      <c r="CE11" s="371"/>
    </row>
    <row r="12" spans="2:84" ht="5.25" customHeight="1">
      <c r="B12" s="648"/>
      <c r="C12" s="649"/>
      <c r="D12" s="649"/>
      <c r="E12" s="650"/>
      <c r="F12" s="1012"/>
      <c r="G12" s="1002"/>
      <c r="H12" s="1002"/>
      <c r="I12" s="1002"/>
      <c r="J12" s="1002"/>
      <c r="K12" s="1002"/>
      <c r="L12" s="1000"/>
      <c r="M12" s="1002"/>
      <c r="N12" s="1002"/>
      <c r="O12" s="1002"/>
      <c r="P12" s="1002"/>
      <c r="Q12" s="1002"/>
      <c r="R12" s="1002"/>
      <c r="S12" s="1000"/>
      <c r="T12" s="1000"/>
      <c r="U12" s="1005"/>
      <c r="V12" s="608"/>
      <c r="W12" s="608"/>
      <c r="X12" s="603"/>
      <c r="Y12" s="603"/>
      <c r="Z12" s="1016"/>
      <c r="AA12" s="1016"/>
      <c r="AB12" s="1016"/>
      <c r="AC12" s="1016"/>
      <c r="AD12" s="1016"/>
      <c r="AE12" s="1016"/>
      <c r="AF12" s="1016"/>
      <c r="AG12" s="1016"/>
      <c r="AH12" s="1016"/>
      <c r="AI12" s="1016"/>
      <c r="AJ12" s="1016"/>
      <c r="AK12" s="1016"/>
      <c r="AL12" s="1016"/>
      <c r="AM12" s="1016"/>
      <c r="AN12" s="1016"/>
      <c r="AO12" s="1016"/>
      <c r="AP12" s="1016"/>
      <c r="AQ12" s="1016"/>
      <c r="AR12" s="1016"/>
      <c r="AS12" s="1016"/>
      <c r="AT12" s="1016"/>
      <c r="AU12" s="1016"/>
      <c r="AV12" s="371"/>
      <c r="AW12" s="876"/>
      <c r="AX12" s="877"/>
      <c r="AY12" s="877"/>
      <c r="AZ12" s="877"/>
      <c r="BA12" s="877"/>
      <c r="BB12" s="877"/>
      <c r="BC12" s="877"/>
      <c r="BD12" s="877"/>
      <c r="BE12" s="877"/>
      <c r="BF12" s="877"/>
      <c r="BG12" s="877"/>
      <c r="BH12" s="877"/>
      <c r="BI12" s="877"/>
      <c r="BJ12" s="877"/>
      <c r="BK12" s="877"/>
      <c r="BL12" s="877"/>
      <c r="BM12" s="877"/>
      <c r="BN12" s="877"/>
      <c r="BO12" s="877"/>
      <c r="BP12" s="877"/>
      <c r="BQ12" s="877"/>
      <c r="BR12" s="877"/>
      <c r="BS12" s="878"/>
      <c r="BT12" s="539"/>
      <c r="BU12" s="371"/>
      <c r="BV12" s="371"/>
      <c r="BW12" s="618"/>
      <c r="BX12" s="619"/>
      <c r="BY12" s="619"/>
      <c r="BZ12" s="619"/>
      <c r="CA12" s="619"/>
      <c r="CB12" s="675">
        <f>C38</f>
        <v>5</v>
      </c>
      <c r="CC12" s="675" t="s">
        <v>71</v>
      </c>
      <c r="CD12" s="676"/>
      <c r="CE12" s="371"/>
    </row>
    <row r="13" spans="2:84" ht="6" customHeight="1">
      <c r="B13" s="648"/>
      <c r="C13" s="649"/>
      <c r="D13" s="649"/>
      <c r="E13" s="650"/>
      <c r="F13" s="1012"/>
      <c r="G13" s="1002"/>
      <c r="H13" s="1002"/>
      <c r="I13" s="1002"/>
      <c r="J13" s="1002"/>
      <c r="K13" s="1002"/>
      <c r="L13" s="1000"/>
      <c r="M13" s="1002"/>
      <c r="N13" s="1002"/>
      <c r="O13" s="1002"/>
      <c r="P13" s="1002"/>
      <c r="Q13" s="1002"/>
      <c r="R13" s="1002"/>
      <c r="S13" s="1000"/>
      <c r="T13" s="1000"/>
      <c r="U13" s="1005"/>
      <c r="V13" s="608" t="s">
        <v>47</v>
      </c>
      <c r="W13" s="608"/>
      <c r="X13" s="689"/>
      <c r="Y13" s="689"/>
      <c r="Z13" s="689"/>
      <c r="AA13" s="689"/>
      <c r="AB13" s="689"/>
      <c r="AC13" s="689"/>
      <c r="AD13" s="675"/>
      <c r="AE13" s="675"/>
      <c r="AF13" s="675"/>
      <c r="AG13" s="675"/>
      <c r="AH13" s="675"/>
      <c r="AI13" s="675"/>
      <c r="AJ13" s="675"/>
      <c r="AK13" s="675"/>
      <c r="AL13" s="675"/>
      <c r="AM13" s="675"/>
      <c r="AN13" s="675"/>
      <c r="AO13" s="675"/>
      <c r="AP13" s="675"/>
      <c r="AQ13" s="675"/>
      <c r="AR13" s="675"/>
      <c r="AS13" s="675"/>
      <c r="AT13" s="675"/>
      <c r="AU13" s="371"/>
      <c r="AV13" s="371"/>
      <c r="AW13" s="876"/>
      <c r="AX13" s="877"/>
      <c r="AY13" s="877"/>
      <c r="AZ13" s="877"/>
      <c r="BA13" s="877"/>
      <c r="BB13" s="877"/>
      <c r="BC13" s="877"/>
      <c r="BD13" s="877"/>
      <c r="BE13" s="877"/>
      <c r="BF13" s="877"/>
      <c r="BG13" s="877"/>
      <c r="BH13" s="877"/>
      <c r="BI13" s="877"/>
      <c r="BJ13" s="877"/>
      <c r="BK13" s="877"/>
      <c r="BL13" s="877"/>
      <c r="BM13" s="877"/>
      <c r="BN13" s="877"/>
      <c r="BO13" s="877"/>
      <c r="BP13" s="877"/>
      <c r="BQ13" s="877"/>
      <c r="BR13" s="877"/>
      <c r="BS13" s="878"/>
      <c r="BT13" s="539"/>
      <c r="BU13" s="371"/>
      <c r="BV13" s="371"/>
      <c r="BW13" s="620"/>
      <c r="BX13" s="621"/>
      <c r="BY13" s="621"/>
      <c r="BZ13" s="621"/>
      <c r="CA13" s="621"/>
      <c r="CB13" s="677"/>
      <c r="CC13" s="677"/>
      <c r="CD13" s="678"/>
      <c r="CE13" s="371"/>
    </row>
    <row r="14" spans="2:84" ht="4.5" customHeight="1">
      <c r="B14" s="655" t="s">
        <v>7</v>
      </c>
      <c r="C14" s="656"/>
      <c r="D14" s="656"/>
      <c r="E14" s="657"/>
      <c r="F14" s="1012"/>
      <c r="G14" s="1002"/>
      <c r="H14" s="1002"/>
      <c r="I14" s="1002"/>
      <c r="J14" s="1002"/>
      <c r="K14" s="1002"/>
      <c r="L14" s="1000"/>
      <c r="M14" s="1002"/>
      <c r="N14" s="1002"/>
      <c r="O14" s="1002"/>
      <c r="P14" s="1002"/>
      <c r="Q14" s="1002"/>
      <c r="R14" s="1002"/>
      <c r="S14" s="1000"/>
      <c r="T14" s="1000"/>
      <c r="U14" s="1005"/>
      <c r="V14" s="608"/>
      <c r="W14" s="608"/>
      <c r="X14" s="689"/>
      <c r="Y14" s="689"/>
      <c r="Z14" s="689"/>
      <c r="AA14" s="689"/>
      <c r="AB14" s="689"/>
      <c r="AC14" s="689"/>
      <c r="AD14" s="675"/>
      <c r="AE14" s="675"/>
      <c r="AF14" s="675"/>
      <c r="AG14" s="675"/>
      <c r="AH14" s="675"/>
      <c r="AI14" s="675"/>
      <c r="AJ14" s="675"/>
      <c r="AK14" s="675"/>
      <c r="AL14" s="675"/>
      <c r="AM14" s="675"/>
      <c r="AN14" s="675"/>
      <c r="AO14" s="675"/>
      <c r="AP14" s="675"/>
      <c r="AQ14" s="675"/>
      <c r="AR14" s="675"/>
      <c r="AS14" s="675"/>
      <c r="AT14" s="675"/>
      <c r="AU14" s="371"/>
      <c r="AV14" s="371"/>
      <c r="AW14" s="876"/>
      <c r="AX14" s="877"/>
      <c r="AY14" s="877"/>
      <c r="AZ14" s="877"/>
      <c r="BA14" s="877"/>
      <c r="BB14" s="877"/>
      <c r="BC14" s="877"/>
      <c r="BD14" s="877"/>
      <c r="BE14" s="877"/>
      <c r="BF14" s="877"/>
      <c r="BG14" s="877"/>
      <c r="BH14" s="877"/>
      <c r="BI14" s="877"/>
      <c r="BJ14" s="877"/>
      <c r="BK14" s="877"/>
      <c r="BL14" s="877"/>
      <c r="BM14" s="877"/>
      <c r="BN14" s="877"/>
      <c r="BO14" s="877"/>
      <c r="BP14" s="877"/>
      <c r="BQ14" s="877"/>
      <c r="BR14" s="877"/>
      <c r="BS14" s="878"/>
      <c r="BT14" s="539"/>
      <c r="BU14" s="371"/>
      <c r="BV14" s="371"/>
      <c r="BW14" s="788" t="s">
        <v>78</v>
      </c>
      <c r="BX14" s="789"/>
      <c r="BY14" s="789"/>
      <c r="BZ14" s="789"/>
      <c r="CA14" s="789"/>
      <c r="CB14" s="789"/>
      <c r="CC14" s="789" t="s">
        <v>82</v>
      </c>
      <c r="CD14" s="792"/>
      <c r="CE14" s="371"/>
    </row>
    <row r="15" spans="2:84" ht="7.5" customHeight="1">
      <c r="B15" s="658"/>
      <c r="C15" s="659"/>
      <c r="D15" s="659"/>
      <c r="E15" s="657"/>
      <c r="F15" s="1012"/>
      <c r="G15" s="1002"/>
      <c r="H15" s="1002"/>
      <c r="I15" s="1002"/>
      <c r="J15" s="1002"/>
      <c r="K15" s="1002"/>
      <c r="L15" s="1000"/>
      <c r="M15" s="1002"/>
      <c r="N15" s="1002"/>
      <c r="O15" s="1002"/>
      <c r="P15" s="1002"/>
      <c r="Q15" s="1002"/>
      <c r="R15" s="1002"/>
      <c r="S15" s="1000"/>
      <c r="T15" s="1000"/>
      <c r="U15" s="1005"/>
      <c r="V15" s="608"/>
      <c r="W15" s="608"/>
      <c r="X15" s="602" t="s">
        <v>11</v>
      </c>
      <c r="Y15" s="602"/>
      <c r="Z15" s="794" t="s">
        <v>195</v>
      </c>
      <c r="AA15" s="794"/>
      <c r="AB15" s="794"/>
      <c r="AC15" s="794"/>
      <c r="AD15" s="794"/>
      <c r="AE15" s="606"/>
      <c r="AF15" s="606"/>
      <c r="AG15" s="608" t="s">
        <v>12</v>
      </c>
      <c r="AH15" s="609"/>
      <c r="AI15" s="609"/>
      <c r="AJ15" s="609"/>
      <c r="AK15" s="794" t="s">
        <v>195</v>
      </c>
      <c r="AL15" s="794"/>
      <c r="AM15" s="794"/>
      <c r="AN15" s="794"/>
      <c r="AO15" s="794"/>
      <c r="AP15" s="794"/>
      <c r="AQ15" s="794"/>
      <c r="AR15" s="794"/>
      <c r="AS15" s="794"/>
      <c r="AT15" s="670"/>
      <c r="AU15" s="670"/>
      <c r="AV15" s="371"/>
      <c r="AW15" s="876"/>
      <c r="AX15" s="877"/>
      <c r="AY15" s="877"/>
      <c r="AZ15" s="877"/>
      <c r="BA15" s="877"/>
      <c r="BB15" s="877"/>
      <c r="BC15" s="877"/>
      <c r="BD15" s="877"/>
      <c r="BE15" s="877"/>
      <c r="BF15" s="877"/>
      <c r="BG15" s="877"/>
      <c r="BH15" s="877"/>
      <c r="BI15" s="877"/>
      <c r="BJ15" s="877"/>
      <c r="BK15" s="877"/>
      <c r="BL15" s="877"/>
      <c r="BM15" s="877"/>
      <c r="BN15" s="877"/>
      <c r="BO15" s="877"/>
      <c r="BP15" s="877"/>
      <c r="BQ15" s="877"/>
      <c r="BR15" s="877"/>
      <c r="BS15" s="878"/>
      <c r="BT15" s="539"/>
      <c r="BU15" s="371"/>
      <c r="BV15" s="371"/>
      <c r="BW15" s="790"/>
      <c r="BX15" s="791"/>
      <c r="BY15" s="791"/>
      <c r="BZ15" s="791"/>
      <c r="CA15" s="791"/>
      <c r="CB15" s="791"/>
      <c r="CC15" s="791"/>
      <c r="CD15" s="793"/>
      <c r="CE15" s="371"/>
    </row>
    <row r="16" spans="2:84" ht="11.25" customHeight="1">
      <c r="B16" s="660"/>
      <c r="C16" s="661"/>
      <c r="D16" s="661"/>
      <c r="E16" s="662"/>
      <c r="F16" s="1013"/>
      <c r="G16" s="1003"/>
      <c r="H16" s="1003"/>
      <c r="I16" s="1003"/>
      <c r="J16" s="1003"/>
      <c r="K16" s="1003"/>
      <c r="L16" s="1001"/>
      <c r="M16" s="1003"/>
      <c r="N16" s="1003"/>
      <c r="O16" s="1003"/>
      <c r="P16" s="1003"/>
      <c r="Q16" s="1003"/>
      <c r="R16" s="1003"/>
      <c r="S16" s="1001"/>
      <c r="T16" s="1001"/>
      <c r="U16" s="1006"/>
      <c r="V16" s="608"/>
      <c r="W16" s="608"/>
      <c r="X16" s="602"/>
      <c r="Y16" s="602"/>
      <c r="Z16" s="794"/>
      <c r="AA16" s="794"/>
      <c r="AB16" s="794"/>
      <c r="AC16" s="794"/>
      <c r="AD16" s="794"/>
      <c r="AE16" s="606"/>
      <c r="AF16" s="606"/>
      <c r="AG16" s="609"/>
      <c r="AH16" s="609"/>
      <c r="AI16" s="609"/>
      <c r="AJ16" s="609"/>
      <c r="AK16" s="794"/>
      <c r="AL16" s="794"/>
      <c r="AM16" s="794"/>
      <c r="AN16" s="794"/>
      <c r="AO16" s="794"/>
      <c r="AP16" s="794"/>
      <c r="AQ16" s="794"/>
      <c r="AR16" s="794"/>
      <c r="AS16" s="794"/>
      <c r="AT16" s="670"/>
      <c r="AU16" s="670"/>
      <c r="AV16" s="371"/>
      <c r="AW16" s="856"/>
      <c r="AX16" s="857"/>
      <c r="AY16" s="857"/>
      <c r="AZ16" s="857"/>
      <c r="BA16" s="857"/>
      <c r="BB16" s="857"/>
      <c r="BC16" s="857"/>
      <c r="BD16" s="857"/>
      <c r="BE16" s="857"/>
      <c r="BF16" s="857"/>
      <c r="BG16" s="857"/>
      <c r="BH16" s="858"/>
      <c r="BI16" s="563" t="s">
        <v>14</v>
      </c>
      <c r="BJ16" s="564"/>
      <c r="BK16" s="564"/>
      <c r="BL16" s="565"/>
      <c r="BM16" s="784" t="s">
        <v>202</v>
      </c>
      <c r="BN16" s="1004"/>
      <c r="BO16" s="786" t="s">
        <v>197</v>
      </c>
      <c r="BP16" s="786"/>
      <c r="BQ16" s="786" t="s">
        <v>198</v>
      </c>
      <c r="BR16" s="786"/>
      <c r="BS16" s="53" t="s">
        <v>199</v>
      </c>
      <c r="BT16" s="539"/>
      <c r="BU16" s="371"/>
      <c r="BV16" s="371"/>
      <c r="BW16" s="796" t="s">
        <v>75</v>
      </c>
      <c r="BX16" s="797"/>
      <c r="BY16" s="797"/>
      <c r="BZ16" s="797"/>
      <c r="CA16" s="797"/>
      <c r="CB16" s="797"/>
      <c r="CC16" s="49"/>
      <c r="CD16" s="54" t="s">
        <v>76</v>
      </c>
      <c r="CE16" s="371"/>
    </row>
    <row r="17" spans="2:85" ht="2.25" customHeight="1">
      <c r="B17" s="654"/>
      <c r="C17" s="654"/>
      <c r="D17" s="654"/>
      <c r="E17" s="654"/>
      <c r="F17" s="654"/>
      <c r="G17" s="654"/>
      <c r="H17" s="654"/>
      <c r="I17" s="654"/>
      <c r="J17" s="654"/>
      <c r="K17" s="654"/>
      <c r="L17" s="654"/>
      <c r="M17" s="654"/>
      <c r="N17" s="654"/>
      <c r="O17" s="654"/>
      <c r="P17" s="654"/>
      <c r="Q17" s="654"/>
      <c r="R17" s="654"/>
      <c r="S17" s="654"/>
      <c r="T17" s="654"/>
      <c r="U17" s="654"/>
      <c r="V17" s="608"/>
      <c r="W17" s="608"/>
      <c r="X17" s="603"/>
      <c r="Y17" s="603"/>
      <c r="Z17" s="795"/>
      <c r="AA17" s="795"/>
      <c r="AB17" s="795"/>
      <c r="AC17" s="795"/>
      <c r="AD17" s="795"/>
      <c r="AE17" s="607"/>
      <c r="AF17" s="607"/>
      <c r="AG17" s="610"/>
      <c r="AH17" s="610"/>
      <c r="AI17" s="610"/>
      <c r="AJ17" s="610"/>
      <c r="AK17" s="795"/>
      <c r="AL17" s="795"/>
      <c r="AM17" s="795"/>
      <c r="AN17" s="795"/>
      <c r="AO17" s="795"/>
      <c r="AP17" s="795"/>
      <c r="AQ17" s="795"/>
      <c r="AR17" s="795"/>
      <c r="AS17" s="795"/>
      <c r="AT17" s="671"/>
      <c r="AU17" s="6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G17" s="55"/>
    </row>
    <row r="18" spans="2:85" ht="7.5" customHeight="1" thickBot="1">
      <c r="B18" s="332"/>
      <c r="C18" s="332"/>
      <c r="D18" s="332"/>
      <c r="E18" s="332"/>
      <c r="F18" s="332"/>
      <c r="G18" s="332"/>
      <c r="H18" s="332"/>
      <c r="I18" s="332"/>
      <c r="J18" s="332"/>
      <c r="K18" s="332"/>
      <c r="L18" s="332"/>
      <c r="M18" s="332"/>
      <c r="N18" s="332"/>
      <c r="O18" s="332"/>
      <c r="P18" s="332"/>
      <c r="Q18" s="332"/>
      <c r="R18" s="332"/>
      <c r="S18" s="332"/>
      <c r="T18" s="332"/>
      <c r="U18" s="332"/>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row>
    <row r="19" spans="2:85" ht="14.25" customHeight="1">
      <c r="B19" s="36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578" t="s">
        <v>189</v>
      </c>
      <c r="AA19" s="579"/>
      <c r="AB19" s="579"/>
      <c r="AC19" s="579"/>
      <c r="AD19" s="578">
        <f>C26</f>
        <v>4</v>
      </c>
      <c r="AE19" s="579"/>
      <c r="AF19" s="580" t="s">
        <v>72</v>
      </c>
      <c r="AG19" s="580"/>
      <c r="AH19" s="580"/>
      <c r="AI19" s="580"/>
      <c r="AJ19" s="580"/>
      <c r="AK19" s="580"/>
      <c r="AL19" s="580"/>
      <c r="AM19" s="580"/>
      <c r="AN19" s="580"/>
      <c r="AO19" s="580"/>
      <c r="AP19" s="580"/>
      <c r="AQ19" s="580"/>
      <c r="AR19" s="580"/>
      <c r="AS19" s="580"/>
      <c r="AT19" s="580"/>
      <c r="AU19" s="580"/>
      <c r="AV19" s="580"/>
      <c r="AW19" s="580"/>
      <c r="AX19" s="580"/>
      <c r="AY19" s="580"/>
      <c r="AZ19" s="580"/>
      <c r="BA19" s="580"/>
      <c r="BB19" s="580"/>
      <c r="BC19" s="56"/>
      <c r="BD19" s="56"/>
      <c r="BE19" s="56"/>
      <c r="BF19" s="339"/>
      <c r="BG19" s="339"/>
      <c r="BH19" s="339"/>
      <c r="BI19" s="339"/>
      <c r="BJ19" s="339"/>
      <c r="BK19" s="339"/>
      <c r="BL19" s="339"/>
      <c r="BM19" s="339"/>
      <c r="BN19" s="339"/>
      <c r="BO19" s="339"/>
      <c r="BP19" s="339"/>
      <c r="BQ19" s="339"/>
      <c r="BR19" s="339"/>
      <c r="BS19" s="339"/>
      <c r="BT19" s="339"/>
      <c r="BU19" s="339"/>
      <c r="BV19" s="339"/>
      <c r="BW19" s="339"/>
      <c r="BX19" s="339"/>
      <c r="BY19" s="339"/>
      <c r="BZ19" s="339"/>
      <c r="CA19" s="339"/>
      <c r="CB19" s="339"/>
      <c r="CC19" s="339"/>
      <c r="CD19" s="339"/>
      <c r="CE19" s="581"/>
    </row>
    <row r="20" spans="2:85" ht="14.25" customHeight="1">
      <c r="B20" s="582" t="s">
        <v>16</v>
      </c>
      <c r="C20" s="583"/>
      <c r="D20" s="583"/>
      <c r="E20" s="584"/>
      <c r="F20" s="584"/>
      <c r="G20" s="585"/>
      <c r="H20" s="592"/>
      <c r="I20" s="593"/>
      <c r="J20" s="593"/>
      <c r="K20" s="593"/>
      <c r="L20" s="593"/>
      <c r="M20" s="593"/>
      <c r="N20" s="593"/>
      <c r="O20" s="593"/>
      <c r="P20" s="594" t="s">
        <v>17</v>
      </c>
      <c r="Q20" s="594"/>
      <c r="R20" s="594"/>
      <c r="S20" s="594"/>
      <c r="T20" s="594"/>
      <c r="U20" s="594"/>
      <c r="V20" s="594"/>
      <c r="W20" s="594"/>
      <c r="X20" s="594"/>
      <c r="Y20" s="594"/>
      <c r="Z20" s="594"/>
      <c r="AA20" s="594"/>
      <c r="AB20" s="594"/>
      <c r="AC20" s="594"/>
      <c r="AD20" s="594"/>
      <c r="AE20" s="594"/>
      <c r="AF20" s="594"/>
      <c r="AG20" s="594"/>
      <c r="AH20" s="594"/>
      <c r="AI20" s="593"/>
      <c r="AJ20" s="593"/>
      <c r="AK20" s="593"/>
      <c r="AL20" s="593"/>
      <c r="AM20" s="595"/>
      <c r="AN20" s="371"/>
      <c r="AO20" s="569" t="s">
        <v>24</v>
      </c>
      <c r="AP20" s="569"/>
      <c r="AQ20" s="569"/>
      <c r="AR20" s="569"/>
      <c r="AS20" s="569"/>
      <c r="AT20" s="569"/>
      <c r="AU20" s="569"/>
      <c r="AV20" s="569"/>
      <c r="AW20" s="569"/>
      <c r="AX20" s="569"/>
      <c r="AY20" s="569"/>
      <c r="AZ20" s="569"/>
      <c r="BA20" s="569"/>
      <c r="BB20" s="569"/>
      <c r="BC20" s="569"/>
      <c r="BD20" s="569"/>
      <c r="BE20" s="569"/>
      <c r="BF20" s="569"/>
      <c r="BG20" s="569"/>
      <c r="BH20" s="569"/>
      <c r="BI20" s="569"/>
      <c r="BJ20" s="569"/>
      <c r="BK20" s="569"/>
      <c r="BL20" s="569"/>
      <c r="BM20" s="569"/>
      <c r="BN20" s="569"/>
      <c r="BO20" s="569"/>
      <c r="BP20" s="569"/>
      <c r="BQ20" s="569"/>
      <c r="BR20" s="569"/>
      <c r="BS20" s="569"/>
      <c r="BT20" s="569"/>
      <c r="BU20" s="569"/>
      <c r="BV20" s="569"/>
      <c r="BW20" s="569"/>
      <c r="BX20" s="569"/>
      <c r="BY20" s="569"/>
      <c r="BZ20" s="569"/>
      <c r="CA20" s="569"/>
      <c r="CB20" s="569"/>
      <c r="CC20" s="569"/>
      <c r="CD20" s="569"/>
      <c r="CE20" s="570"/>
    </row>
    <row r="21" spans="2:85" ht="14.25" customHeight="1">
      <c r="B21" s="586"/>
      <c r="C21" s="587"/>
      <c r="D21" s="587"/>
      <c r="E21" s="587"/>
      <c r="F21" s="587"/>
      <c r="G21" s="588"/>
      <c r="H21" s="571" t="s">
        <v>48</v>
      </c>
      <c r="I21" s="572"/>
      <c r="J21" s="572"/>
      <c r="K21" s="572"/>
      <c r="L21" s="572"/>
      <c r="M21" s="572"/>
      <c r="N21" s="572"/>
      <c r="O21" s="572"/>
      <c r="P21" s="572"/>
      <c r="Q21" s="572"/>
      <c r="R21" s="572"/>
      <c r="S21" s="573"/>
      <c r="T21" s="571" t="s">
        <v>49</v>
      </c>
      <c r="U21" s="572"/>
      <c r="V21" s="572"/>
      <c r="W21" s="572"/>
      <c r="X21" s="572"/>
      <c r="Y21" s="573"/>
      <c r="Z21" s="571" t="s">
        <v>50</v>
      </c>
      <c r="AA21" s="572"/>
      <c r="AB21" s="572"/>
      <c r="AC21" s="572"/>
      <c r="AD21" s="573"/>
      <c r="AE21" s="571" t="s">
        <v>51</v>
      </c>
      <c r="AF21" s="572"/>
      <c r="AG21" s="572"/>
      <c r="AH21" s="572"/>
      <c r="AI21" s="572"/>
      <c r="AJ21" s="572"/>
      <c r="AK21" s="572"/>
      <c r="AL21" s="572"/>
      <c r="AM21" s="573"/>
      <c r="AN21" s="371"/>
      <c r="AO21" s="574" t="s">
        <v>25</v>
      </c>
      <c r="AP21" s="574"/>
      <c r="AQ21" s="574"/>
      <c r="AR21" s="574"/>
      <c r="AS21" s="574"/>
      <c r="AT21" s="574"/>
      <c r="AU21" s="574"/>
      <c r="AV21" s="574"/>
      <c r="AW21" s="574"/>
      <c r="AX21" s="575" t="s">
        <v>52</v>
      </c>
      <c r="AY21" s="576"/>
      <c r="AZ21" s="576"/>
      <c r="BA21" s="576"/>
      <c r="BB21" s="576"/>
      <c r="BC21" s="576"/>
      <c r="BD21" s="576"/>
      <c r="BE21" s="576"/>
      <c r="BF21" s="575" t="s">
        <v>53</v>
      </c>
      <c r="BG21" s="576"/>
      <c r="BH21" s="576"/>
      <c r="BI21" s="576"/>
      <c r="BJ21" s="576"/>
      <c r="BK21" s="576"/>
      <c r="BL21" s="576"/>
      <c r="BM21" s="576"/>
      <c r="BN21" s="576"/>
      <c r="BO21" s="576"/>
      <c r="BP21" s="576"/>
      <c r="BQ21" s="576"/>
      <c r="BR21" s="576"/>
      <c r="BS21" s="576"/>
      <c r="BT21" s="576"/>
      <c r="BU21" s="576"/>
      <c r="BV21" s="576"/>
      <c r="BW21" s="576"/>
      <c r="BX21" s="576"/>
      <c r="BY21" s="576"/>
      <c r="BZ21" s="576"/>
      <c r="CA21" s="576"/>
      <c r="CB21" s="576"/>
      <c r="CC21" s="576"/>
      <c r="CD21" s="576"/>
      <c r="CE21" s="577"/>
    </row>
    <row r="22" spans="2:85" ht="12" customHeight="1">
      <c r="B22" s="586"/>
      <c r="C22" s="587"/>
      <c r="D22" s="587"/>
      <c r="E22" s="587"/>
      <c r="F22" s="587"/>
      <c r="G22" s="588"/>
      <c r="H22" s="546" t="s">
        <v>18</v>
      </c>
      <c r="I22" s="547"/>
      <c r="J22" s="547"/>
      <c r="K22" s="547"/>
      <c r="L22" s="547"/>
      <c r="M22" s="547"/>
      <c r="N22" s="547"/>
      <c r="O22" s="547"/>
      <c r="P22" s="547"/>
      <c r="Q22" s="547"/>
      <c r="R22" s="547"/>
      <c r="S22" s="548"/>
      <c r="T22" s="549" t="s">
        <v>19</v>
      </c>
      <c r="U22" s="550"/>
      <c r="V22" s="550"/>
      <c r="W22" s="550"/>
      <c r="X22" s="550"/>
      <c r="Y22" s="551"/>
      <c r="Z22" s="546" t="s">
        <v>20</v>
      </c>
      <c r="AA22" s="547"/>
      <c r="AB22" s="547"/>
      <c r="AC22" s="547"/>
      <c r="AD22" s="548"/>
      <c r="AE22" s="546" t="s">
        <v>21</v>
      </c>
      <c r="AF22" s="547"/>
      <c r="AG22" s="547"/>
      <c r="AH22" s="547"/>
      <c r="AI22" s="547"/>
      <c r="AJ22" s="547"/>
      <c r="AK22" s="547"/>
      <c r="AL22" s="547"/>
      <c r="AM22" s="548"/>
      <c r="AN22" s="371"/>
      <c r="AO22" s="552"/>
      <c r="AP22" s="553"/>
      <c r="AQ22" s="553"/>
      <c r="AR22" s="553"/>
      <c r="AS22" s="553"/>
      <c r="AT22" s="553"/>
      <c r="AU22" s="553"/>
      <c r="AV22" s="553"/>
      <c r="AW22" s="553"/>
      <c r="AX22" s="555" t="s">
        <v>26</v>
      </c>
      <c r="AY22" s="556"/>
      <c r="AZ22" s="556"/>
      <c r="BA22" s="556"/>
      <c r="BB22" s="556"/>
      <c r="BC22" s="556"/>
      <c r="BD22" s="556"/>
      <c r="BE22" s="774"/>
      <c r="BF22" s="516" t="s">
        <v>27</v>
      </c>
      <c r="BG22" s="517"/>
      <c r="BH22" s="517"/>
      <c r="BI22" s="517"/>
      <c r="BJ22" s="517"/>
      <c r="BK22" s="517"/>
      <c r="BL22" s="517"/>
      <c r="BM22" s="517"/>
      <c r="BN22" s="517"/>
      <c r="BO22" s="517"/>
      <c r="BP22" s="517"/>
      <c r="BQ22" s="517"/>
      <c r="BR22" s="517"/>
      <c r="BS22" s="517"/>
      <c r="BT22" s="518"/>
      <c r="BU22" s="519"/>
      <c r="BV22" s="519"/>
      <c r="BW22" s="519"/>
      <c r="BX22" s="519"/>
      <c r="BY22" s="519"/>
      <c r="BZ22" s="519"/>
      <c r="CA22" s="519"/>
      <c r="CB22" s="519"/>
      <c r="CC22" s="519"/>
      <c r="CD22" s="519"/>
      <c r="CE22" s="520"/>
    </row>
    <row r="23" spans="2:85">
      <c r="B23" s="586"/>
      <c r="C23" s="587"/>
      <c r="D23" s="587"/>
      <c r="E23" s="587"/>
      <c r="F23" s="587"/>
      <c r="G23" s="588"/>
      <c r="H23" s="527"/>
      <c r="I23" s="528"/>
      <c r="J23" s="528"/>
      <c r="K23" s="528"/>
      <c r="L23" s="528"/>
      <c r="M23" s="528"/>
      <c r="N23" s="528"/>
      <c r="O23" s="528"/>
      <c r="P23" s="528"/>
      <c r="Q23" s="528"/>
      <c r="R23" s="528"/>
      <c r="S23" s="529"/>
      <c r="T23" s="533" t="s">
        <v>22</v>
      </c>
      <c r="U23" s="534"/>
      <c r="V23" s="534"/>
      <c r="W23" s="534"/>
      <c r="X23" s="534"/>
      <c r="Y23" s="535"/>
      <c r="Z23" s="533" t="s">
        <v>23</v>
      </c>
      <c r="AA23" s="534"/>
      <c r="AB23" s="534"/>
      <c r="AC23" s="534"/>
      <c r="AD23" s="535"/>
      <c r="AE23" s="533" t="s">
        <v>54</v>
      </c>
      <c r="AF23" s="534"/>
      <c r="AG23" s="534"/>
      <c r="AH23" s="534"/>
      <c r="AI23" s="534"/>
      <c r="AJ23" s="534"/>
      <c r="AK23" s="534"/>
      <c r="AL23" s="534"/>
      <c r="AM23" s="535"/>
      <c r="AN23" s="371"/>
      <c r="AO23" s="554"/>
      <c r="AP23" s="554"/>
      <c r="AQ23" s="554"/>
      <c r="AR23" s="554"/>
      <c r="AS23" s="554"/>
      <c r="AT23" s="554"/>
      <c r="AU23" s="554"/>
      <c r="AV23" s="554"/>
      <c r="AW23" s="554"/>
      <c r="AX23" s="539"/>
      <c r="AY23" s="371"/>
      <c r="AZ23" s="371"/>
      <c r="BA23" s="371"/>
      <c r="BB23" s="371"/>
      <c r="BC23" s="371"/>
      <c r="BD23" s="371"/>
      <c r="BE23" s="371"/>
      <c r="BF23" s="540" t="s">
        <v>55</v>
      </c>
      <c r="BG23" s="541"/>
      <c r="BH23" s="541"/>
      <c r="BI23" s="541"/>
      <c r="BJ23" s="541"/>
      <c r="BK23" s="541"/>
      <c r="BL23" s="541"/>
      <c r="BM23" s="541"/>
      <c r="BN23" s="541"/>
      <c r="BO23" s="541"/>
      <c r="BP23" s="541"/>
      <c r="BQ23" s="541"/>
      <c r="BR23" s="541"/>
      <c r="BS23" s="542"/>
      <c r="BT23" s="521"/>
      <c r="BU23" s="522"/>
      <c r="BV23" s="522"/>
      <c r="BW23" s="522"/>
      <c r="BX23" s="522"/>
      <c r="BY23" s="522"/>
      <c r="BZ23" s="522"/>
      <c r="CA23" s="522"/>
      <c r="CB23" s="522"/>
      <c r="CC23" s="522"/>
      <c r="CD23" s="522"/>
      <c r="CE23" s="523"/>
    </row>
    <row r="24" spans="2:85" ht="15.75" customHeight="1">
      <c r="B24" s="586"/>
      <c r="C24" s="587"/>
      <c r="D24" s="587"/>
      <c r="E24" s="587"/>
      <c r="F24" s="587"/>
      <c r="G24" s="588"/>
      <c r="H24" s="527"/>
      <c r="I24" s="528"/>
      <c r="J24" s="528"/>
      <c r="K24" s="528"/>
      <c r="L24" s="528"/>
      <c r="M24" s="528"/>
      <c r="N24" s="528"/>
      <c r="O24" s="528"/>
      <c r="P24" s="528"/>
      <c r="Q24" s="528"/>
      <c r="R24" s="528"/>
      <c r="S24" s="529"/>
      <c r="T24" s="533"/>
      <c r="U24" s="534"/>
      <c r="V24" s="534"/>
      <c r="W24" s="534"/>
      <c r="X24" s="534"/>
      <c r="Y24" s="535"/>
      <c r="Z24" s="533"/>
      <c r="AA24" s="534"/>
      <c r="AB24" s="534"/>
      <c r="AC24" s="534"/>
      <c r="AD24" s="535"/>
      <c r="AE24" s="533"/>
      <c r="AF24" s="534"/>
      <c r="AG24" s="534"/>
      <c r="AH24" s="534"/>
      <c r="AI24" s="534"/>
      <c r="AJ24" s="534"/>
      <c r="AK24" s="534"/>
      <c r="AL24" s="534"/>
      <c r="AM24" s="535"/>
      <c r="AN24" s="371"/>
      <c r="AO24" s="554"/>
      <c r="AP24" s="554"/>
      <c r="AQ24" s="554"/>
      <c r="AR24" s="554"/>
      <c r="AS24" s="554"/>
      <c r="AT24" s="554"/>
      <c r="AU24" s="554"/>
      <c r="AV24" s="554"/>
      <c r="AW24" s="554"/>
      <c r="AX24" s="539"/>
      <c r="AY24" s="371"/>
      <c r="AZ24" s="371"/>
      <c r="BA24" s="371"/>
      <c r="BB24" s="371"/>
      <c r="BC24" s="371"/>
      <c r="BD24" s="371"/>
      <c r="BE24" s="371"/>
      <c r="BF24" s="540"/>
      <c r="BG24" s="541"/>
      <c r="BH24" s="541"/>
      <c r="BI24" s="541"/>
      <c r="BJ24" s="541"/>
      <c r="BK24" s="541"/>
      <c r="BL24" s="541"/>
      <c r="BM24" s="541"/>
      <c r="BN24" s="541"/>
      <c r="BO24" s="541"/>
      <c r="BP24" s="541"/>
      <c r="BQ24" s="541"/>
      <c r="BR24" s="541"/>
      <c r="BS24" s="542"/>
      <c r="BT24" s="521"/>
      <c r="BU24" s="522"/>
      <c r="BV24" s="522"/>
      <c r="BW24" s="522"/>
      <c r="BX24" s="522"/>
      <c r="BY24" s="522"/>
      <c r="BZ24" s="522"/>
      <c r="CA24" s="522"/>
      <c r="CB24" s="522"/>
      <c r="CC24" s="522"/>
      <c r="CD24" s="522"/>
      <c r="CE24" s="523"/>
    </row>
    <row r="25" spans="2:85" ht="10.5" customHeight="1">
      <c r="B25" s="589"/>
      <c r="C25" s="590"/>
      <c r="D25" s="590"/>
      <c r="E25" s="590"/>
      <c r="F25" s="590"/>
      <c r="G25" s="591"/>
      <c r="H25" s="530"/>
      <c r="I25" s="531"/>
      <c r="J25" s="531"/>
      <c r="K25" s="531"/>
      <c r="L25" s="531"/>
      <c r="M25" s="531"/>
      <c r="N25" s="531"/>
      <c r="O25" s="531"/>
      <c r="P25" s="531"/>
      <c r="Q25" s="531"/>
      <c r="R25" s="531"/>
      <c r="S25" s="532"/>
      <c r="T25" s="536"/>
      <c r="U25" s="537"/>
      <c r="V25" s="537"/>
      <c r="W25" s="537"/>
      <c r="X25" s="537"/>
      <c r="Y25" s="538"/>
      <c r="Z25" s="536"/>
      <c r="AA25" s="537"/>
      <c r="AB25" s="537"/>
      <c r="AC25" s="537"/>
      <c r="AD25" s="538"/>
      <c r="AE25" s="536"/>
      <c r="AF25" s="537"/>
      <c r="AG25" s="537"/>
      <c r="AH25" s="537"/>
      <c r="AI25" s="537"/>
      <c r="AJ25" s="537"/>
      <c r="AK25" s="537"/>
      <c r="AL25" s="537"/>
      <c r="AM25" s="538"/>
      <c r="AN25" s="371"/>
      <c r="AO25" s="554"/>
      <c r="AP25" s="554"/>
      <c r="AQ25" s="554"/>
      <c r="AR25" s="554"/>
      <c r="AS25" s="554"/>
      <c r="AT25" s="554"/>
      <c r="AU25" s="554"/>
      <c r="AV25" s="554"/>
      <c r="AW25" s="554"/>
      <c r="AX25" s="315"/>
      <c r="AY25" s="316"/>
      <c r="AZ25" s="316"/>
      <c r="BA25" s="316"/>
      <c r="BB25" s="316"/>
      <c r="BC25" s="316"/>
      <c r="BD25" s="316"/>
      <c r="BE25" s="316"/>
      <c r="BF25" s="543"/>
      <c r="BG25" s="544"/>
      <c r="BH25" s="544"/>
      <c r="BI25" s="544"/>
      <c r="BJ25" s="544"/>
      <c r="BK25" s="544"/>
      <c r="BL25" s="544"/>
      <c r="BM25" s="544"/>
      <c r="BN25" s="544"/>
      <c r="BO25" s="544"/>
      <c r="BP25" s="544"/>
      <c r="BQ25" s="544"/>
      <c r="BR25" s="544"/>
      <c r="BS25" s="545"/>
      <c r="BT25" s="524"/>
      <c r="BU25" s="525"/>
      <c r="BV25" s="525"/>
      <c r="BW25" s="525"/>
      <c r="BX25" s="525"/>
      <c r="BY25" s="525"/>
      <c r="BZ25" s="525"/>
      <c r="CA25" s="525"/>
      <c r="CB25" s="525"/>
      <c r="CC25" s="525"/>
      <c r="CD25" s="525"/>
      <c r="CE25" s="526"/>
    </row>
    <row r="26" spans="2:85" ht="19.5" customHeight="1">
      <c r="B26" s="63" t="s">
        <v>165</v>
      </c>
      <c r="C26" s="57">
        <v>4</v>
      </c>
      <c r="D26" s="64" t="s">
        <v>56</v>
      </c>
      <c r="E26" s="503" t="s">
        <v>67</v>
      </c>
      <c r="F26" s="504"/>
      <c r="G26" s="505"/>
      <c r="H26" s="471">
        <v>11</v>
      </c>
      <c r="I26" s="471"/>
      <c r="J26" s="471"/>
      <c r="K26" s="471"/>
      <c r="L26" s="472">
        <v>2768898</v>
      </c>
      <c r="M26" s="472"/>
      <c r="N26" s="472"/>
      <c r="O26" s="472"/>
      <c r="P26" s="472"/>
      <c r="Q26" s="472"/>
      <c r="R26" s="472"/>
      <c r="S26" s="472"/>
      <c r="T26" s="471">
        <v>1</v>
      </c>
      <c r="U26" s="471"/>
      <c r="V26" s="471"/>
      <c r="W26" s="472">
        <v>363510</v>
      </c>
      <c r="X26" s="472"/>
      <c r="Y26" s="472"/>
      <c r="Z26" s="767" t="s">
        <v>198</v>
      </c>
      <c r="AA26" s="767"/>
      <c r="AB26" s="999" t="s">
        <v>211</v>
      </c>
      <c r="AC26" s="999"/>
      <c r="AD26" s="999"/>
      <c r="AE26" s="771">
        <v>12</v>
      </c>
      <c r="AF26" s="772"/>
      <c r="AG26" s="772"/>
      <c r="AH26" s="773"/>
      <c r="AI26" s="463">
        <v>3132408</v>
      </c>
      <c r="AJ26" s="463"/>
      <c r="AK26" s="463"/>
      <c r="AL26" s="463"/>
      <c r="AM26" s="464"/>
      <c r="AN26" s="371"/>
      <c r="AO26" s="471">
        <v>11</v>
      </c>
      <c r="AP26" s="471"/>
      <c r="AQ26" s="476">
        <v>2768898</v>
      </c>
      <c r="AR26" s="477"/>
      <c r="AS26" s="477"/>
      <c r="AT26" s="477"/>
      <c r="AU26" s="477"/>
      <c r="AV26" s="477"/>
      <c r="AW26" s="478"/>
      <c r="AX26" s="471">
        <v>1</v>
      </c>
      <c r="AY26" s="471"/>
      <c r="AZ26" s="471"/>
      <c r="BA26" s="472">
        <v>363510</v>
      </c>
      <c r="BB26" s="472"/>
      <c r="BC26" s="472"/>
      <c r="BD26" s="472"/>
      <c r="BE26" s="472"/>
      <c r="BF26" s="479">
        <v>12</v>
      </c>
      <c r="BG26" s="479"/>
      <c r="BH26" s="479"/>
      <c r="BI26" s="479"/>
      <c r="BJ26" s="479"/>
      <c r="BK26" s="454">
        <v>3132408</v>
      </c>
      <c r="BL26" s="454"/>
      <c r="BM26" s="454"/>
      <c r="BN26" s="454"/>
      <c r="BO26" s="454"/>
      <c r="BP26" s="454"/>
      <c r="BQ26" s="454"/>
      <c r="BR26" s="454"/>
      <c r="BS26" s="454"/>
      <c r="BT26" s="441"/>
      <c r="BU26" s="441"/>
      <c r="BV26" s="441"/>
      <c r="BW26" s="441"/>
      <c r="BX26" s="441"/>
      <c r="BY26" s="442"/>
      <c r="BZ26" s="443"/>
      <c r="CA26" s="443"/>
      <c r="CB26" s="443"/>
      <c r="CC26" s="443"/>
      <c r="CD26" s="443"/>
      <c r="CE26" s="444"/>
    </row>
    <row r="27" spans="2:85" ht="19.5" customHeight="1">
      <c r="B27" s="502" t="s">
        <v>57</v>
      </c>
      <c r="C27" s="503"/>
      <c r="D27" s="503"/>
      <c r="E27" s="503"/>
      <c r="F27" s="503"/>
      <c r="G27" s="482"/>
      <c r="H27" s="473">
        <v>11</v>
      </c>
      <c r="I27" s="474"/>
      <c r="J27" s="474"/>
      <c r="K27" s="475"/>
      <c r="L27" s="476">
        <v>2759845</v>
      </c>
      <c r="M27" s="477"/>
      <c r="N27" s="477"/>
      <c r="O27" s="477"/>
      <c r="P27" s="477"/>
      <c r="Q27" s="477"/>
      <c r="R27" s="477"/>
      <c r="S27" s="478"/>
      <c r="T27" s="473">
        <v>1</v>
      </c>
      <c r="U27" s="474"/>
      <c r="V27" s="475"/>
      <c r="W27" s="472">
        <v>366809</v>
      </c>
      <c r="X27" s="472"/>
      <c r="Y27" s="472"/>
      <c r="Z27" s="471">
        <v>1</v>
      </c>
      <c r="AA27" s="471"/>
      <c r="AB27" s="472">
        <v>154554</v>
      </c>
      <c r="AC27" s="472"/>
      <c r="AD27" s="472"/>
      <c r="AE27" s="771">
        <v>13</v>
      </c>
      <c r="AF27" s="772"/>
      <c r="AG27" s="772"/>
      <c r="AH27" s="773"/>
      <c r="AI27" s="463">
        <v>3281208</v>
      </c>
      <c r="AJ27" s="463"/>
      <c r="AK27" s="463"/>
      <c r="AL27" s="463"/>
      <c r="AM27" s="464"/>
      <c r="AN27" s="371"/>
      <c r="AO27" s="473">
        <v>11</v>
      </c>
      <c r="AP27" s="475"/>
      <c r="AQ27" s="476">
        <v>2759845</v>
      </c>
      <c r="AR27" s="477"/>
      <c r="AS27" s="477"/>
      <c r="AT27" s="477"/>
      <c r="AU27" s="477"/>
      <c r="AV27" s="477"/>
      <c r="AW27" s="478"/>
      <c r="AX27" s="471">
        <v>1</v>
      </c>
      <c r="AY27" s="471"/>
      <c r="AZ27" s="471"/>
      <c r="BA27" s="472">
        <v>366809</v>
      </c>
      <c r="BB27" s="472"/>
      <c r="BC27" s="472"/>
      <c r="BD27" s="472"/>
      <c r="BE27" s="472"/>
      <c r="BF27" s="479">
        <v>12</v>
      </c>
      <c r="BG27" s="479"/>
      <c r="BH27" s="479"/>
      <c r="BI27" s="479"/>
      <c r="BJ27" s="479"/>
      <c r="BK27" s="454">
        <v>3126654</v>
      </c>
      <c r="BL27" s="454"/>
      <c r="BM27" s="454"/>
      <c r="BN27" s="454"/>
      <c r="BO27" s="454"/>
      <c r="BP27" s="454"/>
      <c r="BQ27" s="454"/>
      <c r="BR27" s="454"/>
      <c r="BS27" s="454"/>
      <c r="BT27" s="441"/>
      <c r="BU27" s="441"/>
      <c r="BV27" s="441"/>
      <c r="BW27" s="441"/>
      <c r="BX27" s="441"/>
      <c r="BY27" s="442"/>
      <c r="BZ27" s="443"/>
      <c r="CA27" s="443"/>
      <c r="CB27" s="443"/>
      <c r="CC27" s="443"/>
      <c r="CD27" s="443"/>
      <c r="CE27" s="444"/>
    </row>
    <row r="28" spans="2:85" ht="19.5" customHeight="1">
      <c r="B28" s="481" t="s">
        <v>58</v>
      </c>
      <c r="C28" s="482"/>
      <c r="D28" s="482"/>
      <c r="E28" s="483"/>
      <c r="F28" s="483"/>
      <c r="G28" s="483"/>
      <c r="H28" s="473">
        <v>11</v>
      </c>
      <c r="I28" s="474"/>
      <c r="J28" s="474"/>
      <c r="K28" s="475"/>
      <c r="L28" s="476">
        <v>2738461</v>
      </c>
      <c r="M28" s="477"/>
      <c r="N28" s="477"/>
      <c r="O28" s="477"/>
      <c r="P28" s="477"/>
      <c r="Q28" s="477"/>
      <c r="R28" s="477"/>
      <c r="S28" s="478"/>
      <c r="T28" s="473">
        <v>1</v>
      </c>
      <c r="U28" s="474"/>
      <c r="V28" s="475"/>
      <c r="W28" s="472">
        <v>368177</v>
      </c>
      <c r="X28" s="472"/>
      <c r="Y28" s="472"/>
      <c r="Z28" s="471">
        <v>1</v>
      </c>
      <c r="AA28" s="471"/>
      <c r="AB28" s="472">
        <v>142100</v>
      </c>
      <c r="AC28" s="472"/>
      <c r="AD28" s="472"/>
      <c r="AE28" s="771">
        <v>13</v>
      </c>
      <c r="AF28" s="772"/>
      <c r="AG28" s="772"/>
      <c r="AH28" s="773"/>
      <c r="AI28" s="463">
        <v>3248738</v>
      </c>
      <c r="AJ28" s="463"/>
      <c r="AK28" s="463"/>
      <c r="AL28" s="463"/>
      <c r="AM28" s="464"/>
      <c r="AN28" s="371"/>
      <c r="AO28" s="473">
        <v>11</v>
      </c>
      <c r="AP28" s="475"/>
      <c r="AQ28" s="476">
        <v>2738461</v>
      </c>
      <c r="AR28" s="477"/>
      <c r="AS28" s="477"/>
      <c r="AT28" s="477"/>
      <c r="AU28" s="477"/>
      <c r="AV28" s="477"/>
      <c r="AW28" s="478"/>
      <c r="AX28" s="471">
        <v>1</v>
      </c>
      <c r="AY28" s="471"/>
      <c r="AZ28" s="471"/>
      <c r="BA28" s="472">
        <v>368177</v>
      </c>
      <c r="BB28" s="472"/>
      <c r="BC28" s="472"/>
      <c r="BD28" s="472"/>
      <c r="BE28" s="472"/>
      <c r="BF28" s="479">
        <v>12</v>
      </c>
      <c r="BG28" s="479"/>
      <c r="BH28" s="479"/>
      <c r="BI28" s="479"/>
      <c r="BJ28" s="479"/>
      <c r="BK28" s="454">
        <v>3106638</v>
      </c>
      <c r="BL28" s="454"/>
      <c r="BM28" s="454"/>
      <c r="BN28" s="454"/>
      <c r="BO28" s="454"/>
      <c r="BP28" s="454"/>
      <c r="BQ28" s="454"/>
      <c r="BR28" s="454"/>
      <c r="BS28" s="454"/>
      <c r="BT28" s="441"/>
      <c r="BU28" s="441"/>
      <c r="BV28" s="441"/>
      <c r="BW28" s="441"/>
      <c r="BX28" s="441"/>
      <c r="BY28" s="442"/>
      <c r="BZ28" s="443"/>
      <c r="CA28" s="443"/>
      <c r="CB28" s="443"/>
      <c r="CC28" s="443"/>
      <c r="CD28" s="443"/>
      <c r="CE28" s="444"/>
    </row>
    <row r="29" spans="2:85" ht="19.5" customHeight="1">
      <c r="B29" s="481" t="s">
        <v>59</v>
      </c>
      <c r="C29" s="482"/>
      <c r="D29" s="482"/>
      <c r="E29" s="483"/>
      <c r="F29" s="483"/>
      <c r="G29" s="483"/>
      <c r="H29" s="473">
        <v>11</v>
      </c>
      <c r="I29" s="474"/>
      <c r="J29" s="474"/>
      <c r="K29" s="475"/>
      <c r="L29" s="476">
        <v>2749515</v>
      </c>
      <c r="M29" s="477"/>
      <c r="N29" s="477"/>
      <c r="O29" s="477"/>
      <c r="P29" s="477"/>
      <c r="Q29" s="477"/>
      <c r="R29" s="477"/>
      <c r="S29" s="478"/>
      <c r="T29" s="473">
        <v>1</v>
      </c>
      <c r="U29" s="474"/>
      <c r="V29" s="475"/>
      <c r="W29" s="472">
        <v>354923</v>
      </c>
      <c r="X29" s="472"/>
      <c r="Y29" s="472"/>
      <c r="Z29" s="471">
        <v>1</v>
      </c>
      <c r="AA29" s="471"/>
      <c r="AB29" s="472">
        <v>158350</v>
      </c>
      <c r="AC29" s="472"/>
      <c r="AD29" s="472"/>
      <c r="AE29" s="771">
        <v>13</v>
      </c>
      <c r="AF29" s="772"/>
      <c r="AG29" s="772"/>
      <c r="AH29" s="773"/>
      <c r="AI29" s="463">
        <v>3262788</v>
      </c>
      <c r="AJ29" s="463"/>
      <c r="AK29" s="463"/>
      <c r="AL29" s="463"/>
      <c r="AM29" s="464"/>
      <c r="AN29" s="371"/>
      <c r="AO29" s="473">
        <v>11</v>
      </c>
      <c r="AP29" s="475"/>
      <c r="AQ29" s="476">
        <v>2749515</v>
      </c>
      <c r="AR29" s="477"/>
      <c r="AS29" s="477"/>
      <c r="AT29" s="477"/>
      <c r="AU29" s="477"/>
      <c r="AV29" s="477"/>
      <c r="AW29" s="478"/>
      <c r="AX29" s="471">
        <v>1</v>
      </c>
      <c r="AY29" s="471"/>
      <c r="AZ29" s="471"/>
      <c r="BA29" s="472">
        <v>354923</v>
      </c>
      <c r="BB29" s="472"/>
      <c r="BC29" s="472"/>
      <c r="BD29" s="472"/>
      <c r="BE29" s="472"/>
      <c r="BF29" s="479">
        <v>12</v>
      </c>
      <c r="BG29" s="479"/>
      <c r="BH29" s="479"/>
      <c r="BI29" s="479"/>
      <c r="BJ29" s="479"/>
      <c r="BK29" s="454">
        <v>3104438</v>
      </c>
      <c r="BL29" s="454"/>
      <c r="BM29" s="454"/>
      <c r="BN29" s="454"/>
      <c r="BO29" s="454"/>
      <c r="BP29" s="454"/>
      <c r="BQ29" s="454"/>
      <c r="BR29" s="454"/>
      <c r="BS29" s="454"/>
      <c r="BT29" s="441"/>
      <c r="BU29" s="441"/>
      <c r="BV29" s="441"/>
      <c r="BW29" s="441"/>
      <c r="BX29" s="441"/>
      <c r="BY29" s="442"/>
      <c r="BZ29" s="443"/>
      <c r="CA29" s="443"/>
      <c r="CB29" s="443"/>
      <c r="CC29" s="443"/>
      <c r="CD29" s="443"/>
      <c r="CE29" s="444"/>
    </row>
    <row r="30" spans="2:85" ht="19.5" customHeight="1">
      <c r="B30" s="481" t="s">
        <v>60</v>
      </c>
      <c r="C30" s="482"/>
      <c r="D30" s="482"/>
      <c r="E30" s="483"/>
      <c r="F30" s="483"/>
      <c r="G30" s="483"/>
      <c r="H30" s="473">
        <v>11</v>
      </c>
      <c r="I30" s="474"/>
      <c r="J30" s="474"/>
      <c r="K30" s="475"/>
      <c r="L30" s="476">
        <v>2821268</v>
      </c>
      <c r="M30" s="477"/>
      <c r="N30" s="477"/>
      <c r="O30" s="477"/>
      <c r="P30" s="477"/>
      <c r="Q30" s="477"/>
      <c r="R30" s="477"/>
      <c r="S30" s="478"/>
      <c r="T30" s="473">
        <v>1</v>
      </c>
      <c r="U30" s="474"/>
      <c r="V30" s="475"/>
      <c r="W30" s="472">
        <v>362118</v>
      </c>
      <c r="X30" s="472"/>
      <c r="Y30" s="472"/>
      <c r="Z30" s="471">
        <v>1</v>
      </c>
      <c r="AA30" s="471"/>
      <c r="AB30" s="472">
        <v>166611</v>
      </c>
      <c r="AC30" s="472"/>
      <c r="AD30" s="472"/>
      <c r="AE30" s="771">
        <v>13</v>
      </c>
      <c r="AF30" s="772"/>
      <c r="AG30" s="772"/>
      <c r="AH30" s="773"/>
      <c r="AI30" s="463">
        <v>3349997</v>
      </c>
      <c r="AJ30" s="463"/>
      <c r="AK30" s="463"/>
      <c r="AL30" s="463"/>
      <c r="AM30" s="464"/>
      <c r="AN30" s="371"/>
      <c r="AO30" s="473">
        <v>11</v>
      </c>
      <c r="AP30" s="475"/>
      <c r="AQ30" s="476">
        <v>2821268</v>
      </c>
      <c r="AR30" s="477"/>
      <c r="AS30" s="477"/>
      <c r="AT30" s="477"/>
      <c r="AU30" s="477"/>
      <c r="AV30" s="477"/>
      <c r="AW30" s="478"/>
      <c r="AX30" s="471">
        <v>1</v>
      </c>
      <c r="AY30" s="471"/>
      <c r="AZ30" s="471"/>
      <c r="BA30" s="472">
        <v>362118</v>
      </c>
      <c r="BB30" s="472"/>
      <c r="BC30" s="472"/>
      <c r="BD30" s="472"/>
      <c r="BE30" s="472"/>
      <c r="BF30" s="479">
        <v>12</v>
      </c>
      <c r="BG30" s="479"/>
      <c r="BH30" s="479"/>
      <c r="BI30" s="479"/>
      <c r="BJ30" s="479"/>
      <c r="BK30" s="454">
        <v>3183386</v>
      </c>
      <c r="BL30" s="454"/>
      <c r="BM30" s="454"/>
      <c r="BN30" s="454"/>
      <c r="BO30" s="454"/>
      <c r="BP30" s="454"/>
      <c r="BQ30" s="454"/>
      <c r="BR30" s="454"/>
      <c r="BS30" s="454"/>
      <c r="BT30" s="441"/>
      <c r="BU30" s="441"/>
      <c r="BV30" s="441"/>
      <c r="BW30" s="441"/>
      <c r="BX30" s="441"/>
      <c r="BY30" s="442"/>
      <c r="BZ30" s="443"/>
      <c r="CA30" s="443"/>
      <c r="CB30" s="443"/>
      <c r="CC30" s="443"/>
      <c r="CD30" s="443"/>
      <c r="CE30" s="444"/>
    </row>
    <row r="31" spans="2:85" ht="19.5" customHeight="1">
      <c r="B31" s="481" t="s">
        <v>61</v>
      </c>
      <c r="C31" s="482"/>
      <c r="D31" s="482"/>
      <c r="E31" s="483"/>
      <c r="F31" s="483"/>
      <c r="G31" s="483"/>
      <c r="H31" s="473">
        <v>11</v>
      </c>
      <c r="I31" s="474"/>
      <c r="J31" s="474"/>
      <c r="K31" s="475"/>
      <c r="L31" s="476">
        <v>2722413</v>
      </c>
      <c r="M31" s="477"/>
      <c r="N31" s="477"/>
      <c r="O31" s="477"/>
      <c r="P31" s="477"/>
      <c r="Q31" s="477"/>
      <c r="R31" s="477"/>
      <c r="S31" s="478"/>
      <c r="T31" s="473">
        <v>1</v>
      </c>
      <c r="U31" s="474"/>
      <c r="V31" s="475"/>
      <c r="W31" s="472">
        <v>363949</v>
      </c>
      <c r="X31" s="472"/>
      <c r="Y31" s="472"/>
      <c r="Z31" s="471">
        <v>1</v>
      </c>
      <c r="AA31" s="471"/>
      <c r="AB31" s="472">
        <v>157300</v>
      </c>
      <c r="AC31" s="472"/>
      <c r="AD31" s="472"/>
      <c r="AE31" s="771">
        <v>13</v>
      </c>
      <c r="AF31" s="772"/>
      <c r="AG31" s="772"/>
      <c r="AH31" s="773"/>
      <c r="AI31" s="463">
        <v>3243662</v>
      </c>
      <c r="AJ31" s="463"/>
      <c r="AK31" s="463"/>
      <c r="AL31" s="463"/>
      <c r="AM31" s="464"/>
      <c r="AN31" s="371"/>
      <c r="AO31" s="473">
        <v>11</v>
      </c>
      <c r="AP31" s="475"/>
      <c r="AQ31" s="476">
        <v>2722413</v>
      </c>
      <c r="AR31" s="477"/>
      <c r="AS31" s="477"/>
      <c r="AT31" s="477"/>
      <c r="AU31" s="477"/>
      <c r="AV31" s="477"/>
      <c r="AW31" s="478"/>
      <c r="AX31" s="471">
        <v>1</v>
      </c>
      <c r="AY31" s="471"/>
      <c r="AZ31" s="471"/>
      <c r="BA31" s="472">
        <v>363949</v>
      </c>
      <c r="BB31" s="472"/>
      <c r="BC31" s="472"/>
      <c r="BD31" s="472"/>
      <c r="BE31" s="472"/>
      <c r="BF31" s="479">
        <v>12</v>
      </c>
      <c r="BG31" s="479"/>
      <c r="BH31" s="479"/>
      <c r="BI31" s="479"/>
      <c r="BJ31" s="479"/>
      <c r="BK31" s="454">
        <v>3086362</v>
      </c>
      <c r="BL31" s="454"/>
      <c r="BM31" s="454"/>
      <c r="BN31" s="454"/>
      <c r="BO31" s="454"/>
      <c r="BP31" s="454"/>
      <c r="BQ31" s="454"/>
      <c r="BR31" s="454"/>
      <c r="BS31" s="454"/>
      <c r="BT31" s="441"/>
      <c r="BU31" s="441"/>
      <c r="BV31" s="441"/>
      <c r="BW31" s="441"/>
      <c r="BX31" s="441"/>
      <c r="BY31" s="442"/>
      <c r="BZ31" s="443"/>
      <c r="CA31" s="443"/>
      <c r="CB31" s="443"/>
      <c r="CC31" s="443"/>
      <c r="CD31" s="443"/>
      <c r="CE31" s="444"/>
    </row>
    <row r="32" spans="2:85" ht="19.5" customHeight="1">
      <c r="B32" s="58" t="s">
        <v>80</v>
      </c>
      <c r="C32" s="57">
        <v>4</v>
      </c>
      <c r="D32" s="65" t="s">
        <v>56</v>
      </c>
      <c r="E32" s="57">
        <v>7</v>
      </c>
      <c r="F32" s="466" t="s">
        <v>69</v>
      </c>
      <c r="G32" s="467"/>
      <c r="H32" s="473"/>
      <c r="I32" s="474"/>
      <c r="J32" s="474"/>
      <c r="K32" s="475"/>
      <c r="L32" s="476">
        <v>5591225</v>
      </c>
      <c r="M32" s="477"/>
      <c r="N32" s="477"/>
      <c r="O32" s="477"/>
      <c r="P32" s="477"/>
      <c r="Q32" s="477"/>
      <c r="R32" s="477"/>
      <c r="S32" s="478"/>
      <c r="T32" s="473"/>
      <c r="U32" s="474"/>
      <c r="V32" s="475"/>
      <c r="W32" s="472">
        <v>752115</v>
      </c>
      <c r="X32" s="472"/>
      <c r="Y32" s="472"/>
      <c r="Z32" s="471"/>
      <c r="AA32" s="471"/>
      <c r="AB32" s="999" t="s">
        <v>211</v>
      </c>
      <c r="AC32" s="999"/>
      <c r="AD32" s="999"/>
      <c r="AE32" s="771"/>
      <c r="AF32" s="772"/>
      <c r="AG32" s="772"/>
      <c r="AH32" s="773"/>
      <c r="AI32" s="463">
        <v>6343340</v>
      </c>
      <c r="AJ32" s="463"/>
      <c r="AK32" s="463"/>
      <c r="AL32" s="463"/>
      <c r="AM32" s="464"/>
      <c r="AN32" s="371"/>
      <c r="AO32" s="471"/>
      <c r="AP32" s="471"/>
      <c r="AQ32" s="476">
        <v>5591225</v>
      </c>
      <c r="AR32" s="477"/>
      <c r="AS32" s="477"/>
      <c r="AT32" s="477"/>
      <c r="AU32" s="477"/>
      <c r="AV32" s="477"/>
      <c r="AW32" s="478"/>
      <c r="AX32" s="471"/>
      <c r="AY32" s="471"/>
      <c r="AZ32" s="471"/>
      <c r="BA32" s="472">
        <v>752115</v>
      </c>
      <c r="BB32" s="472"/>
      <c r="BC32" s="472"/>
      <c r="BD32" s="472"/>
      <c r="BE32" s="472"/>
      <c r="BF32" s="479"/>
      <c r="BG32" s="479"/>
      <c r="BH32" s="479"/>
      <c r="BI32" s="479"/>
      <c r="BJ32" s="479"/>
      <c r="BK32" s="454">
        <v>6343340</v>
      </c>
      <c r="BL32" s="454"/>
      <c r="BM32" s="454"/>
      <c r="BN32" s="454"/>
      <c r="BO32" s="454"/>
      <c r="BP32" s="454"/>
      <c r="BQ32" s="454"/>
      <c r="BR32" s="454"/>
      <c r="BS32" s="454"/>
      <c r="BT32" s="441"/>
      <c r="BU32" s="441"/>
      <c r="BV32" s="441"/>
      <c r="BW32" s="441"/>
      <c r="BX32" s="441"/>
      <c r="BY32" s="442"/>
      <c r="BZ32" s="443"/>
      <c r="CA32" s="443"/>
      <c r="CB32" s="443"/>
      <c r="CC32" s="443"/>
      <c r="CD32" s="443"/>
      <c r="CE32" s="444"/>
    </row>
    <row r="33" spans="1:85" ht="19.5" customHeight="1">
      <c r="B33" s="59" t="s">
        <v>68</v>
      </c>
      <c r="C33" s="57"/>
      <c r="D33" s="65" t="s">
        <v>56</v>
      </c>
      <c r="E33" s="57"/>
      <c r="F33" s="466" t="s">
        <v>69</v>
      </c>
      <c r="G33" s="467"/>
      <c r="H33" s="473"/>
      <c r="I33" s="474"/>
      <c r="J33" s="474"/>
      <c r="K33" s="475"/>
      <c r="L33" s="476"/>
      <c r="M33" s="477"/>
      <c r="N33" s="477"/>
      <c r="O33" s="477"/>
      <c r="P33" s="477"/>
      <c r="Q33" s="477"/>
      <c r="R33" s="477"/>
      <c r="S33" s="478"/>
      <c r="T33" s="473"/>
      <c r="U33" s="474"/>
      <c r="V33" s="475"/>
      <c r="W33" s="472"/>
      <c r="X33" s="472"/>
      <c r="Y33" s="472"/>
      <c r="Z33" s="471"/>
      <c r="AA33" s="471"/>
      <c r="AB33" s="472">
        <v>0</v>
      </c>
      <c r="AC33" s="472"/>
      <c r="AD33" s="472"/>
      <c r="AE33" s="771"/>
      <c r="AF33" s="772"/>
      <c r="AG33" s="772"/>
      <c r="AH33" s="773"/>
      <c r="AI33" s="463"/>
      <c r="AJ33" s="463"/>
      <c r="AK33" s="463"/>
      <c r="AL33" s="463"/>
      <c r="AM33" s="464"/>
      <c r="AN33" s="371"/>
      <c r="AO33" s="471"/>
      <c r="AP33" s="471"/>
      <c r="AQ33" s="476"/>
      <c r="AR33" s="477"/>
      <c r="AS33" s="477"/>
      <c r="AT33" s="477"/>
      <c r="AU33" s="477"/>
      <c r="AV33" s="477"/>
      <c r="AW33" s="478"/>
      <c r="AX33" s="471"/>
      <c r="AY33" s="471"/>
      <c r="AZ33" s="471"/>
      <c r="BA33" s="472"/>
      <c r="BB33" s="472"/>
      <c r="BC33" s="472"/>
      <c r="BD33" s="472"/>
      <c r="BE33" s="472"/>
      <c r="BF33" s="479"/>
      <c r="BG33" s="479"/>
      <c r="BH33" s="479"/>
      <c r="BI33" s="479"/>
      <c r="BJ33" s="479"/>
      <c r="BK33" s="454"/>
      <c r="BL33" s="454"/>
      <c r="BM33" s="454"/>
      <c r="BN33" s="454"/>
      <c r="BO33" s="454"/>
      <c r="BP33" s="454"/>
      <c r="BQ33" s="454"/>
      <c r="BR33" s="454"/>
      <c r="BS33" s="454"/>
      <c r="BT33" s="441"/>
      <c r="BU33" s="441"/>
      <c r="BV33" s="441"/>
      <c r="BW33" s="441"/>
      <c r="BX33" s="441"/>
      <c r="BY33" s="442"/>
      <c r="BZ33" s="443"/>
      <c r="CA33" s="443"/>
      <c r="CB33" s="443"/>
      <c r="CC33" s="443"/>
      <c r="CD33" s="443"/>
      <c r="CE33" s="444"/>
    </row>
    <row r="34" spans="1:85" ht="19.5" customHeight="1">
      <c r="B34" s="455" t="s">
        <v>191</v>
      </c>
      <c r="C34" s="456"/>
      <c r="D34" s="456"/>
      <c r="E34" s="456"/>
      <c r="F34" s="456"/>
      <c r="G34" s="457"/>
      <c r="H34" s="458"/>
      <c r="I34" s="459"/>
      <c r="J34" s="459"/>
      <c r="K34" s="460"/>
      <c r="L34" s="449">
        <v>22151625</v>
      </c>
      <c r="M34" s="450"/>
      <c r="N34" s="450"/>
      <c r="O34" s="450"/>
      <c r="P34" s="450"/>
      <c r="Q34" s="450"/>
      <c r="R34" s="450"/>
      <c r="S34" s="451"/>
      <c r="T34" s="445"/>
      <c r="U34" s="445"/>
      <c r="V34" s="445"/>
      <c r="W34" s="446">
        <v>2931601</v>
      </c>
      <c r="X34" s="446"/>
      <c r="Y34" s="446"/>
      <c r="Z34" s="445"/>
      <c r="AA34" s="445"/>
      <c r="AB34" s="446">
        <v>778915</v>
      </c>
      <c r="AC34" s="446"/>
      <c r="AD34" s="446"/>
      <c r="AE34" s="439"/>
      <c r="AF34" s="439"/>
      <c r="AG34" s="439"/>
      <c r="AH34" s="439"/>
      <c r="AI34" s="447">
        <v>25862141</v>
      </c>
      <c r="AJ34" s="447"/>
      <c r="AK34" s="447"/>
      <c r="AL34" s="447"/>
      <c r="AM34" s="448"/>
      <c r="AN34" s="371"/>
      <c r="AO34" s="445"/>
      <c r="AP34" s="445"/>
      <c r="AQ34" s="449">
        <v>22151625</v>
      </c>
      <c r="AR34" s="450"/>
      <c r="AS34" s="450"/>
      <c r="AT34" s="450"/>
      <c r="AU34" s="450"/>
      <c r="AV34" s="450"/>
      <c r="AW34" s="451"/>
      <c r="AX34" s="445"/>
      <c r="AY34" s="445"/>
      <c r="AZ34" s="445"/>
      <c r="BA34" s="446">
        <v>2931601</v>
      </c>
      <c r="BB34" s="446"/>
      <c r="BC34" s="446"/>
      <c r="BD34" s="446"/>
      <c r="BE34" s="446"/>
      <c r="BF34" s="439"/>
      <c r="BG34" s="439"/>
      <c r="BH34" s="439"/>
      <c r="BI34" s="439"/>
      <c r="BJ34" s="439"/>
      <c r="BK34" s="440">
        <v>25083226</v>
      </c>
      <c r="BL34" s="440"/>
      <c r="BM34" s="440"/>
      <c r="BN34" s="440"/>
      <c r="BO34" s="440"/>
      <c r="BP34" s="440"/>
      <c r="BQ34" s="440"/>
      <c r="BR34" s="440"/>
      <c r="BS34" s="440"/>
      <c r="BT34" s="441"/>
      <c r="BU34" s="441"/>
      <c r="BV34" s="441"/>
      <c r="BW34" s="441"/>
      <c r="BX34" s="441"/>
      <c r="BY34" s="442"/>
      <c r="BZ34" s="443"/>
      <c r="CA34" s="443"/>
      <c r="CB34" s="443"/>
      <c r="CC34" s="443"/>
      <c r="CD34" s="443"/>
      <c r="CE34" s="444"/>
    </row>
    <row r="35" spans="1:85" ht="19.5" customHeight="1">
      <c r="B35" s="63" t="s">
        <v>165</v>
      </c>
      <c r="C35" s="64">
        <v>4</v>
      </c>
      <c r="D35" s="64" t="s">
        <v>56</v>
      </c>
      <c r="E35" s="484" t="s">
        <v>190</v>
      </c>
      <c r="F35" s="485"/>
      <c r="G35" s="486"/>
      <c r="H35" s="473">
        <v>11</v>
      </c>
      <c r="I35" s="474"/>
      <c r="J35" s="474"/>
      <c r="K35" s="475"/>
      <c r="L35" s="476">
        <v>2899716</v>
      </c>
      <c r="M35" s="477"/>
      <c r="N35" s="477"/>
      <c r="O35" s="477"/>
      <c r="P35" s="477"/>
      <c r="Q35" s="477"/>
      <c r="R35" s="477"/>
      <c r="S35" s="478"/>
      <c r="T35" s="473">
        <v>1</v>
      </c>
      <c r="U35" s="474"/>
      <c r="V35" s="475"/>
      <c r="W35" s="472">
        <v>363668</v>
      </c>
      <c r="X35" s="472"/>
      <c r="Y35" s="472"/>
      <c r="Z35" s="471">
        <v>1</v>
      </c>
      <c r="AA35" s="471"/>
      <c r="AB35" s="472">
        <v>183659</v>
      </c>
      <c r="AC35" s="472"/>
      <c r="AD35" s="472"/>
      <c r="AE35" s="479">
        <v>13</v>
      </c>
      <c r="AF35" s="479"/>
      <c r="AG35" s="479"/>
      <c r="AH35" s="479"/>
      <c r="AI35" s="463">
        <v>3447043</v>
      </c>
      <c r="AJ35" s="463"/>
      <c r="AK35" s="463"/>
      <c r="AL35" s="463"/>
      <c r="AM35" s="464"/>
      <c r="AN35" s="371"/>
      <c r="AO35" s="471">
        <v>11</v>
      </c>
      <c r="AP35" s="471"/>
      <c r="AQ35" s="476">
        <v>2899716</v>
      </c>
      <c r="AR35" s="477"/>
      <c r="AS35" s="477"/>
      <c r="AT35" s="477"/>
      <c r="AU35" s="477"/>
      <c r="AV35" s="477"/>
      <c r="AW35" s="478"/>
      <c r="AX35" s="471">
        <v>1</v>
      </c>
      <c r="AY35" s="471"/>
      <c r="AZ35" s="471"/>
      <c r="BA35" s="472">
        <v>363668</v>
      </c>
      <c r="BB35" s="472"/>
      <c r="BC35" s="472"/>
      <c r="BD35" s="472"/>
      <c r="BE35" s="472"/>
      <c r="BF35" s="479">
        <v>12</v>
      </c>
      <c r="BG35" s="479"/>
      <c r="BH35" s="479"/>
      <c r="BI35" s="479"/>
      <c r="BJ35" s="479"/>
      <c r="BK35" s="454">
        <v>3263384</v>
      </c>
      <c r="BL35" s="454"/>
      <c r="BM35" s="454"/>
      <c r="BN35" s="454"/>
      <c r="BO35" s="454"/>
      <c r="BP35" s="454"/>
      <c r="BQ35" s="454"/>
      <c r="BR35" s="454"/>
      <c r="BS35" s="454"/>
      <c r="BT35" s="441"/>
      <c r="BU35" s="441"/>
      <c r="BV35" s="441"/>
      <c r="BW35" s="441"/>
      <c r="BX35" s="441"/>
      <c r="BY35" s="442"/>
      <c r="BZ35" s="443"/>
      <c r="CA35" s="443"/>
      <c r="CB35" s="443"/>
      <c r="CC35" s="443"/>
      <c r="CD35" s="443"/>
      <c r="CE35" s="444"/>
    </row>
    <row r="36" spans="1:85" ht="19.5" customHeight="1">
      <c r="B36" s="481" t="s">
        <v>63</v>
      </c>
      <c r="C36" s="482"/>
      <c r="D36" s="482"/>
      <c r="E36" s="483"/>
      <c r="F36" s="483"/>
      <c r="G36" s="483"/>
      <c r="H36" s="473">
        <v>11</v>
      </c>
      <c r="I36" s="474"/>
      <c r="J36" s="474"/>
      <c r="K36" s="475"/>
      <c r="L36" s="476">
        <v>2896855</v>
      </c>
      <c r="M36" s="477"/>
      <c r="N36" s="477"/>
      <c r="O36" s="477"/>
      <c r="P36" s="477"/>
      <c r="Q36" s="477"/>
      <c r="R36" s="477"/>
      <c r="S36" s="478"/>
      <c r="T36" s="471">
        <v>1</v>
      </c>
      <c r="U36" s="471"/>
      <c r="V36" s="471"/>
      <c r="W36" s="472">
        <v>365919</v>
      </c>
      <c r="X36" s="472"/>
      <c r="Y36" s="472"/>
      <c r="Z36" s="767" t="s">
        <v>213</v>
      </c>
      <c r="AA36" s="767"/>
      <c r="AB36" s="999" t="s">
        <v>214</v>
      </c>
      <c r="AC36" s="999"/>
      <c r="AD36" s="999"/>
      <c r="AE36" s="479">
        <v>12</v>
      </c>
      <c r="AF36" s="479"/>
      <c r="AG36" s="479"/>
      <c r="AH36" s="479"/>
      <c r="AI36" s="463">
        <v>3262774</v>
      </c>
      <c r="AJ36" s="463"/>
      <c r="AK36" s="463"/>
      <c r="AL36" s="463"/>
      <c r="AM36" s="464"/>
      <c r="AN36" s="371"/>
      <c r="AO36" s="471">
        <v>11</v>
      </c>
      <c r="AP36" s="471"/>
      <c r="AQ36" s="476">
        <v>2896855</v>
      </c>
      <c r="AR36" s="477"/>
      <c r="AS36" s="477"/>
      <c r="AT36" s="477"/>
      <c r="AU36" s="477"/>
      <c r="AV36" s="477"/>
      <c r="AW36" s="478"/>
      <c r="AX36" s="471">
        <v>1</v>
      </c>
      <c r="AY36" s="471"/>
      <c r="AZ36" s="471"/>
      <c r="BA36" s="472">
        <v>365919</v>
      </c>
      <c r="BB36" s="472"/>
      <c r="BC36" s="472"/>
      <c r="BD36" s="472"/>
      <c r="BE36" s="472"/>
      <c r="BF36" s="479">
        <v>12</v>
      </c>
      <c r="BG36" s="479"/>
      <c r="BH36" s="479"/>
      <c r="BI36" s="479"/>
      <c r="BJ36" s="479"/>
      <c r="BK36" s="454">
        <v>3262774</v>
      </c>
      <c r="BL36" s="454"/>
      <c r="BM36" s="454"/>
      <c r="BN36" s="454"/>
      <c r="BO36" s="454"/>
      <c r="BP36" s="454"/>
      <c r="BQ36" s="454"/>
      <c r="BR36" s="454"/>
      <c r="BS36" s="454"/>
      <c r="BT36" s="441"/>
      <c r="BU36" s="441"/>
      <c r="BV36" s="441"/>
      <c r="BW36" s="441"/>
      <c r="BX36" s="441"/>
      <c r="BY36" s="442"/>
      <c r="BZ36" s="443"/>
      <c r="CA36" s="443"/>
      <c r="CB36" s="443"/>
      <c r="CC36" s="443"/>
      <c r="CD36" s="443"/>
      <c r="CE36" s="444"/>
    </row>
    <row r="37" spans="1:85" ht="19.5" customHeight="1">
      <c r="B37" s="481" t="s">
        <v>62</v>
      </c>
      <c r="C37" s="482"/>
      <c r="D37" s="482"/>
      <c r="E37" s="483"/>
      <c r="F37" s="483"/>
      <c r="G37" s="483"/>
      <c r="H37" s="473">
        <v>11</v>
      </c>
      <c r="I37" s="474"/>
      <c r="J37" s="474"/>
      <c r="K37" s="475"/>
      <c r="L37" s="476">
        <v>2873226</v>
      </c>
      <c r="M37" s="477"/>
      <c r="N37" s="477"/>
      <c r="O37" s="477"/>
      <c r="P37" s="477"/>
      <c r="Q37" s="477"/>
      <c r="R37" s="477"/>
      <c r="S37" s="478"/>
      <c r="T37" s="471">
        <v>1</v>
      </c>
      <c r="U37" s="471"/>
      <c r="V37" s="471"/>
      <c r="W37" s="472">
        <v>360563</v>
      </c>
      <c r="X37" s="472"/>
      <c r="Y37" s="472"/>
      <c r="Z37" s="767" t="s">
        <v>213</v>
      </c>
      <c r="AA37" s="767"/>
      <c r="AB37" s="999" t="s">
        <v>214</v>
      </c>
      <c r="AC37" s="999"/>
      <c r="AD37" s="999"/>
      <c r="AE37" s="479">
        <v>12</v>
      </c>
      <c r="AF37" s="479"/>
      <c r="AG37" s="479"/>
      <c r="AH37" s="479"/>
      <c r="AI37" s="463">
        <v>3233789</v>
      </c>
      <c r="AJ37" s="463"/>
      <c r="AK37" s="463"/>
      <c r="AL37" s="463"/>
      <c r="AM37" s="464"/>
      <c r="AN37" s="371"/>
      <c r="AO37" s="471">
        <v>11</v>
      </c>
      <c r="AP37" s="471"/>
      <c r="AQ37" s="476">
        <v>2873226</v>
      </c>
      <c r="AR37" s="477"/>
      <c r="AS37" s="477"/>
      <c r="AT37" s="477"/>
      <c r="AU37" s="477"/>
      <c r="AV37" s="477"/>
      <c r="AW37" s="478"/>
      <c r="AX37" s="471">
        <v>1</v>
      </c>
      <c r="AY37" s="471"/>
      <c r="AZ37" s="471"/>
      <c r="BA37" s="472">
        <v>360563</v>
      </c>
      <c r="BB37" s="472"/>
      <c r="BC37" s="472"/>
      <c r="BD37" s="472"/>
      <c r="BE37" s="472"/>
      <c r="BF37" s="479">
        <v>12</v>
      </c>
      <c r="BG37" s="479"/>
      <c r="BH37" s="479"/>
      <c r="BI37" s="479"/>
      <c r="BJ37" s="479"/>
      <c r="BK37" s="454">
        <v>3233789</v>
      </c>
      <c r="BL37" s="454"/>
      <c r="BM37" s="454"/>
      <c r="BN37" s="454"/>
      <c r="BO37" s="454"/>
      <c r="BP37" s="454"/>
      <c r="BQ37" s="454"/>
      <c r="BR37" s="454"/>
      <c r="BS37" s="454"/>
      <c r="BT37" s="441"/>
      <c r="BU37" s="441"/>
      <c r="BV37" s="441"/>
      <c r="BW37" s="441"/>
      <c r="BX37" s="441"/>
      <c r="BY37" s="442"/>
      <c r="BZ37" s="443"/>
      <c r="CA37" s="443"/>
      <c r="CB37" s="443"/>
      <c r="CC37" s="443"/>
      <c r="CD37" s="443"/>
      <c r="CE37" s="444"/>
    </row>
    <row r="38" spans="1:85" ht="19.5" customHeight="1">
      <c r="B38" s="63" t="s">
        <v>165</v>
      </c>
      <c r="C38" s="64">
        <f>C26+1</f>
        <v>5</v>
      </c>
      <c r="D38" s="64" t="s">
        <v>56</v>
      </c>
      <c r="E38" s="484" t="s">
        <v>66</v>
      </c>
      <c r="F38" s="485"/>
      <c r="G38" s="486"/>
      <c r="H38" s="473">
        <v>11</v>
      </c>
      <c r="I38" s="474"/>
      <c r="J38" s="474"/>
      <c r="K38" s="475"/>
      <c r="L38" s="476">
        <v>2875869</v>
      </c>
      <c r="M38" s="477"/>
      <c r="N38" s="477"/>
      <c r="O38" s="477"/>
      <c r="P38" s="477"/>
      <c r="Q38" s="477"/>
      <c r="R38" s="477"/>
      <c r="S38" s="478"/>
      <c r="T38" s="471">
        <v>1</v>
      </c>
      <c r="U38" s="471"/>
      <c r="V38" s="471"/>
      <c r="W38" s="472">
        <v>362115</v>
      </c>
      <c r="X38" s="472"/>
      <c r="Y38" s="472"/>
      <c r="Z38" s="767" t="s">
        <v>213</v>
      </c>
      <c r="AA38" s="767"/>
      <c r="AB38" s="999" t="s">
        <v>214</v>
      </c>
      <c r="AC38" s="999"/>
      <c r="AD38" s="999"/>
      <c r="AE38" s="479">
        <v>12</v>
      </c>
      <c r="AF38" s="479"/>
      <c r="AG38" s="479"/>
      <c r="AH38" s="479"/>
      <c r="AI38" s="463">
        <v>3237984</v>
      </c>
      <c r="AJ38" s="463"/>
      <c r="AK38" s="463"/>
      <c r="AL38" s="463"/>
      <c r="AM38" s="464"/>
      <c r="AN38" s="371"/>
      <c r="AO38" s="471">
        <v>11</v>
      </c>
      <c r="AP38" s="471"/>
      <c r="AQ38" s="476">
        <v>2875869</v>
      </c>
      <c r="AR38" s="477"/>
      <c r="AS38" s="477"/>
      <c r="AT38" s="477"/>
      <c r="AU38" s="477"/>
      <c r="AV38" s="477"/>
      <c r="AW38" s="478"/>
      <c r="AX38" s="471">
        <v>1</v>
      </c>
      <c r="AY38" s="471"/>
      <c r="AZ38" s="471"/>
      <c r="BA38" s="472">
        <v>362115</v>
      </c>
      <c r="BB38" s="472"/>
      <c r="BC38" s="472"/>
      <c r="BD38" s="472"/>
      <c r="BE38" s="472"/>
      <c r="BF38" s="479">
        <v>12</v>
      </c>
      <c r="BG38" s="479"/>
      <c r="BH38" s="479"/>
      <c r="BI38" s="479"/>
      <c r="BJ38" s="479"/>
      <c r="BK38" s="454">
        <v>3237984</v>
      </c>
      <c r="BL38" s="454"/>
      <c r="BM38" s="454"/>
      <c r="BN38" s="454"/>
      <c r="BO38" s="454"/>
      <c r="BP38" s="454"/>
      <c r="BQ38" s="454"/>
      <c r="BR38" s="454"/>
      <c r="BS38" s="454"/>
      <c r="BT38" s="441"/>
      <c r="BU38" s="441"/>
      <c r="BV38" s="441"/>
      <c r="BW38" s="441"/>
      <c r="BX38" s="441"/>
      <c r="BY38" s="442"/>
      <c r="BZ38" s="443"/>
      <c r="CA38" s="443"/>
      <c r="CB38" s="443"/>
      <c r="CC38" s="443"/>
      <c r="CD38" s="443"/>
      <c r="CE38" s="444"/>
    </row>
    <row r="39" spans="1:85" ht="19.5" customHeight="1">
      <c r="B39" s="481" t="s">
        <v>64</v>
      </c>
      <c r="C39" s="482"/>
      <c r="D39" s="482"/>
      <c r="E39" s="483"/>
      <c r="F39" s="483"/>
      <c r="G39" s="483"/>
      <c r="H39" s="473">
        <v>11</v>
      </c>
      <c r="I39" s="474"/>
      <c r="J39" s="474"/>
      <c r="K39" s="475"/>
      <c r="L39" s="476">
        <v>2783193</v>
      </c>
      <c r="M39" s="477"/>
      <c r="N39" s="477"/>
      <c r="O39" s="477"/>
      <c r="P39" s="477"/>
      <c r="Q39" s="477"/>
      <c r="R39" s="477"/>
      <c r="S39" s="478"/>
      <c r="T39" s="471">
        <v>1</v>
      </c>
      <c r="U39" s="471"/>
      <c r="V39" s="471"/>
      <c r="W39" s="472">
        <v>361992</v>
      </c>
      <c r="X39" s="472"/>
      <c r="Y39" s="472"/>
      <c r="Z39" s="767" t="s">
        <v>213</v>
      </c>
      <c r="AA39" s="767"/>
      <c r="AB39" s="999" t="s">
        <v>214</v>
      </c>
      <c r="AC39" s="999"/>
      <c r="AD39" s="999"/>
      <c r="AE39" s="479">
        <v>12</v>
      </c>
      <c r="AF39" s="479"/>
      <c r="AG39" s="479"/>
      <c r="AH39" s="479"/>
      <c r="AI39" s="463">
        <v>3145185</v>
      </c>
      <c r="AJ39" s="463"/>
      <c r="AK39" s="463"/>
      <c r="AL39" s="463"/>
      <c r="AM39" s="464"/>
      <c r="AN39" s="371"/>
      <c r="AO39" s="471">
        <v>11</v>
      </c>
      <c r="AP39" s="471"/>
      <c r="AQ39" s="476">
        <v>2783193</v>
      </c>
      <c r="AR39" s="477"/>
      <c r="AS39" s="477"/>
      <c r="AT39" s="477"/>
      <c r="AU39" s="477"/>
      <c r="AV39" s="477"/>
      <c r="AW39" s="478"/>
      <c r="AX39" s="471">
        <v>1</v>
      </c>
      <c r="AY39" s="471"/>
      <c r="AZ39" s="471"/>
      <c r="BA39" s="472">
        <v>361992</v>
      </c>
      <c r="BB39" s="472"/>
      <c r="BC39" s="472"/>
      <c r="BD39" s="472"/>
      <c r="BE39" s="472"/>
      <c r="BF39" s="479">
        <v>12</v>
      </c>
      <c r="BG39" s="479"/>
      <c r="BH39" s="479"/>
      <c r="BI39" s="479"/>
      <c r="BJ39" s="479"/>
      <c r="BK39" s="454">
        <v>3145185</v>
      </c>
      <c r="BL39" s="454"/>
      <c r="BM39" s="454"/>
      <c r="BN39" s="454"/>
      <c r="BO39" s="454"/>
      <c r="BP39" s="454"/>
      <c r="BQ39" s="454"/>
      <c r="BR39" s="454"/>
      <c r="BS39" s="454"/>
      <c r="BT39" s="441"/>
      <c r="BU39" s="441"/>
      <c r="BV39" s="441"/>
      <c r="BW39" s="441"/>
      <c r="BX39" s="441"/>
      <c r="BY39" s="442"/>
      <c r="BZ39" s="443"/>
      <c r="CA39" s="443"/>
      <c r="CB39" s="443"/>
      <c r="CC39" s="443"/>
      <c r="CD39" s="443"/>
      <c r="CE39" s="444"/>
    </row>
    <row r="40" spans="1:85" ht="19.5" customHeight="1">
      <c r="B40" s="481" t="s">
        <v>65</v>
      </c>
      <c r="C40" s="482"/>
      <c r="D40" s="482"/>
      <c r="E40" s="483"/>
      <c r="F40" s="483"/>
      <c r="G40" s="483"/>
      <c r="H40" s="473">
        <v>11</v>
      </c>
      <c r="I40" s="474"/>
      <c r="J40" s="474"/>
      <c r="K40" s="475"/>
      <c r="L40" s="476">
        <v>2767933</v>
      </c>
      <c r="M40" s="477"/>
      <c r="N40" s="477"/>
      <c r="O40" s="477"/>
      <c r="P40" s="477"/>
      <c r="Q40" s="477"/>
      <c r="R40" s="477"/>
      <c r="S40" s="478"/>
      <c r="T40" s="471">
        <v>1</v>
      </c>
      <c r="U40" s="471"/>
      <c r="V40" s="471"/>
      <c r="W40" s="472">
        <v>372334</v>
      </c>
      <c r="X40" s="472"/>
      <c r="Y40" s="472"/>
      <c r="Z40" s="471">
        <v>1</v>
      </c>
      <c r="AA40" s="471"/>
      <c r="AB40" s="472">
        <v>176401</v>
      </c>
      <c r="AC40" s="472"/>
      <c r="AD40" s="472"/>
      <c r="AE40" s="479">
        <v>13</v>
      </c>
      <c r="AF40" s="479"/>
      <c r="AG40" s="479"/>
      <c r="AH40" s="479"/>
      <c r="AI40" s="463">
        <v>3316668</v>
      </c>
      <c r="AJ40" s="463"/>
      <c r="AK40" s="463"/>
      <c r="AL40" s="463"/>
      <c r="AM40" s="464"/>
      <c r="AN40" s="371"/>
      <c r="AO40" s="471">
        <v>11</v>
      </c>
      <c r="AP40" s="471"/>
      <c r="AQ40" s="476">
        <v>2767933</v>
      </c>
      <c r="AR40" s="477"/>
      <c r="AS40" s="477"/>
      <c r="AT40" s="477"/>
      <c r="AU40" s="477"/>
      <c r="AV40" s="477"/>
      <c r="AW40" s="478"/>
      <c r="AX40" s="471">
        <v>1</v>
      </c>
      <c r="AY40" s="471"/>
      <c r="AZ40" s="471"/>
      <c r="BA40" s="472">
        <v>372334</v>
      </c>
      <c r="BB40" s="472"/>
      <c r="BC40" s="472"/>
      <c r="BD40" s="472"/>
      <c r="BE40" s="472"/>
      <c r="BF40" s="479">
        <v>12</v>
      </c>
      <c r="BG40" s="479"/>
      <c r="BH40" s="479"/>
      <c r="BI40" s="479"/>
      <c r="BJ40" s="479"/>
      <c r="BK40" s="454">
        <v>3140267</v>
      </c>
      <c r="BL40" s="454"/>
      <c r="BM40" s="454"/>
      <c r="BN40" s="454"/>
      <c r="BO40" s="454"/>
      <c r="BP40" s="454"/>
      <c r="BQ40" s="454"/>
      <c r="BR40" s="454"/>
      <c r="BS40" s="454"/>
      <c r="BT40" s="441"/>
      <c r="BU40" s="441"/>
      <c r="BV40" s="441"/>
      <c r="BW40" s="441"/>
      <c r="BX40" s="441"/>
      <c r="BY40" s="442"/>
      <c r="BZ40" s="443"/>
      <c r="CA40" s="443"/>
      <c r="CB40" s="443"/>
      <c r="CC40" s="443"/>
      <c r="CD40" s="443"/>
      <c r="CE40" s="444"/>
    </row>
    <row r="41" spans="1:85" ht="20.25" customHeight="1">
      <c r="A41" s="60"/>
      <c r="B41" s="58" t="s">
        <v>80</v>
      </c>
      <c r="C41" s="57">
        <v>4</v>
      </c>
      <c r="D41" s="65" t="s">
        <v>56</v>
      </c>
      <c r="E41" s="57">
        <v>12</v>
      </c>
      <c r="F41" s="466" t="s">
        <v>69</v>
      </c>
      <c r="G41" s="467"/>
      <c r="H41" s="473"/>
      <c r="I41" s="474"/>
      <c r="J41" s="474"/>
      <c r="K41" s="475"/>
      <c r="L41" s="476">
        <v>6670719</v>
      </c>
      <c r="M41" s="477"/>
      <c r="N41" s="477"/>
      <c r="O41" s="477"/>
      <c r="P41" s="477"/>
      <c r="Q41" s="477"/>
      <c r="R41" s="477"/>
      <c r="S41" s="478"/>
      <c r="T41" s="471"/>
      <c r="U41" s="471"/>
      <c r="V41" s="471"/>
      <c r="W41" s="472">
        <v>897325</v>
      </c>
      <c r="X41" s="472"/>
      <c r="Y41" s="472"/>
      <c r="Z41" s="471"/>
      <c r="AA41" s="471"/>
      <c r="AB41" s="999" t="s">
        <v>214</v>
      </c>
      <c r="AC41" s="999"/>
      <c r="AD41" s="999"/>
      <c r="AE41" s="479">
        <v>0</v>
      </c>
      <c r="AF41" s="479"/>
      <c r="AG41" s="479"/>
      <c r="AH41" s="479"/>
      <c r="AI41" s="463">
        <v>7568044</v>
      </c>
      <c r="AJ41" s="463"/>
      <c r="AK41" s="463"/>
      <c r="AL41" s="463"/>
      <c r="AM41" s="464"/>
      <c r="AN41" s="371"/>
      <c r="AO41" s="471"/>
      <c r="AP41" s="471"/>
      <c r="AQ41" s="476">
        <v>6670719</v>
      </c>
      <c r="AR41" s="477"/>
      <c r="AS41" s="477"/>
      <c r="AT41" s="477"/>
      <c r="AU41" s="477"/>
      <c r="AV41" s="477"/>
      <c r="AW41" s="478"/>
      <c r="AX41" s="471"/>
      <c r="AY41" s="471"/>
      <c r="AZ41" s="471"/>
      <c r="BA41" s="472">
        <v>897325</v>
      </c>
      <c r="BB41" s="472"/>
      <c r="BC41" s="472"/>
      <c r="BD41" s="472"/>
      <c r="BE41" s="472"/>
      <c r="BF41" s="479">
        <v>0</v>
      </c>
      <c r="BG41" s="479"/>
      <c r="BH41" s="479"/>
      <c r="BI41" s="479"/>
      <c r="BJ41" s="479"/>
      <c r="BK41" s="454">
        <v>7568044</v>
      </c>
      <c r="BL41" s="454"/>
      <c r="BM41" s="454"/>
      <c r="BN41" s="454"/>
      <c r="BO41" s="454"/>
      <c r="BP41" s="454"/>
      <c r="BQ41" s="454"/>
      <c r="BR41" s="454"/>
      <c r="BS41" s="454"/>
      <c r="BT41" s="441"/>
      <c r="BU41" s="441"/>
      <c r="BV41" s="441"/>
      <c r="BW41" s="441"/>
      <c r="BX41" s="441"/>
      <c r="BY41" s="442"/>
      <c r="BZ41" s="443"/>
      <c r="CA41" s="443"/>
      <c r="CB41" s="443"/>
      <c r="CC41" s="443"/>
      <c r="CD41" s="443"/>
      <c r="CE41" s="444"/>
      <c r="CG41" s="66"/>
    </row>
    <row r="42" spans="1:85" ht="20.25" customHeight="1">
      <c r="B42" s="59" t="s">
        <v>68</v>
      </c>
      <c r="C42" s="57"/>
      <c r="D42" s="65" t="s">
        <v>56</v>
      </c>
      <c r="E42" s="57"/>
      <c r="F42" s="466" t="s">
        <v>69</v>
      </c>
      <c r="G42" s="467"/>
      <c r="H42" s="473"/>
      <c r="I42" s="474"/>
      <c r="J42" s="474"/>
      <c r="K42" s="475"/>
      <c r="L42" s="476"/>
      <c r="M42" s="477"/>
      <c r="N42" s="477"/>
      <c r="O42" s="477"/>
      <c r="P42" s="477"/>
      <c r="Q42" s="477"/>
      <c r="R42" s="477"/>
      <c r="S42" s="478"/>
      <c r="T42" s="471"/>
      <c r="U42" s="471"/>
      <c r="V42" s="471"/>
      <c r="W42" s="472"/>
      <c r="X42" s="472"/>
      <c r="Y42" s="472"/>
      <c r="Z42" s="471"/>
      <c r="AA42" s="471"/>
      <c r="AB42" s="472"/>
      <c r="AC42" s="472"/>
      <c r="AD42" s="472"/>
      <c r="AE42" s="479"/>
      <c r="AF42" s="479"/>
      <c r="AG42" s="479"/>
      <c r="AH42" s="479"/>
      <c r="AI42" s="463"/>
      <c r="AJ42" s="463"/>
      <c r="AK42" s="463"/>
      <c r="AL42" s="463"/>
      <c r="AM42" s="464"/>
      <c r="AN42" s="371"/>
      <c r="AO42" s="471"/>
      <c r="AP42" s="471"/>
      <c r="AQ42" s="476"/>
      <c r="AR42" s="477"/>
      <c r="AS42" s="477"/>
      <c r="AT42" s="477"/>
      <c r="AU42" s="477"/>
      <c r="AV42" s="477"/>
      <c r="AW42" s="478"/>
      <c r="AX42" s="471"/>
      <c r="AY42" s="471"/>
      <c r="AZ42" s="471"/>
      <c r="BA42" s="472"/>
      <c r="BB42" s="472"/>
      <c r="BC42" s="472"/>
      <c r="BD42" s="472"/>
      <c r="BE42" s="472"/>
      <c r="BF42" s="479"/>
      <c r="BG42" s="479"/>
      <c r="BH42" s="479"/>
      <c r="BI42" s="479"/>
      <c r="BJ42" s="479"/>
      <c r="BK42" s="454"/>
      <c r="BL42" s="454"/>
      <c r="BM42" s="454"/>
      <c r="BN42" s="454"/>
      <c r="BO42" s="454"/>
      <c r="BP42" s="454"/>
      <c r="BQ42" s="454"/>
      <c r="BR42" s="454"/>
      <c r="BS42" s="454"/>
      <c r="BT42" s="441"/>
      <c r="BU42" s="441"/>
      <c r="BV42" s="441"/>
      <c r="BW42" s="441"/>
      <c r="BX42" s="441"/>
      <c r="BY42" s="442"/>
      <c r="BZ42" s="443"/>
      <c r="CA42" s="443"/>
      <c r="CB42" s="443"/>
      <c r="CC42" s="443"/>
      <c r="CD42" s="443"/>
      <c r="CE42" s="444"/>
    </row>
    <row r="43" spans="1:85" ht="20.25" customHeight="1" thickBot="1">
      <c r="B43" s="455" t="s">
        <v>192</v>
      </c>
      <c r="C43" s="456"/>
      <c r="D43" s="456"/>
      <c r="E43" s="456"/>
      <c r="F43" s="456"/>
      <c r="G43" s="457"/>
      <c r="H43" s="458"/>
      <c r="I43" s="459"/>
      <c r="J43" s="459"/>
      <c r="K43" s="460"/>
      <c r="L43" s="449">
        <v>23767511</v>
      </c>
      <c r="M43" s="450"/>
      <c r="N43" s="450"/>
      <c r="O43" s="450"/>
      <c r="P43" s="450"/>
      <c r="Q43" s="450"/>
      <c r="R43" s="450"/>
      <c r="S43" s="451"/>
      <c r="T43" s="445"/>
      <c r="U43" s="445"/>
      <c r="V43" s="445"/>
      <c r="W43" s="446">
        <v>3083916</v>
      </c>
      <c r="X43" s="446"/>
      <c r="Y43" s="446"/>
      <c r="Z43" s="445"/>
      <c r="AA43" s="445"/>
      <c r="AB43" s="446">
        <v>360060</v>
      </c>
      <c r="AC43" s="446"/>
      <c r="AD43" s="446"/>
      <c r="AE43" s="439"/>
      <c r="AF43" s="439"/>
      <c r="AG43" s="439"/>
      <c r="AH43" s="439"/>
      <c r="AI43" s="447">
        <v>27211487</v>
      </c>
      <c r="AJ43" s="447"/>
      <c r="AK43" s="447"/>
      <c r="AL43" s="447"/>
      <c r="AM43" s="448"/>
      <c r="AN43" s="371"/>
      <c r="AO43" s="445"/>
      <c r="AP43" s="445"/>
      <c r="AQ43" s="449">
        <v>23767511</v>
      </c>
      <c r="AR43" s="450"/>
      <c r="AS43" s="450"/>
      <c r="AT43" s="450"/>
      <c r="AU43" s="450"/>
      <c r="AV43" s="450"/>
      <c r="AW43" s="451"/>
      <c r="AX43" s="445"/>
      <c r="AY43" s="445"/>
      <c r="AZ43" s="445"/>
      <c r="BA43" s="446">
        <v>3083916</v>
      </c>
      <c r="BB43" s="446"/>
      <c r="BC43" s="446"/>
      <c r="BD43" s="446"/>
      <c r="BE43" s="446"/>
      <c r="BF43" s="439"/>
      <c r="BG43" s="439"/>
      <c r="BH43" s="439"/>
      <c r="BI43" s="439"/>
      <c r="BJ43" s="439"/>
      <c r="BK43" s="440">
        <v>26851427</v>
      </c>
      <c r="BL43" s="440"/>
      <c r="BM43" s="440"/>
      <c r="BN43" s="440"/>
      <c r="BO43" s="440"/>
      <c r="BP43" s="440"/>
      <c r="BQ43" s="440"/>
      <c r="BR43" s="440"/>
      <c r="BS43" s="440"/>
      <c r="BT43" s="441"/>
      <c r="BU43" s="441"/>
      <c r="BV43" s="441"/>
      <c r="BW43" s="441"/>
      <c r="BX43" s="441"/>
      <c r="BY43" s="442"/>
      <c r="BZ43" s="443"/>
      <c r="CA43" s="443"/>
      <c r="CB43" s="443"/>
      <c r="CC43" s="443"/>
      <c r="CD43" s="443"/>
      <c r="CE43" s="444"/>
    </row>
    <row r="44" spans="1:85" ht="25.5" customHeight="1" thickBot="1">
      <c r="B44" s="507"/>
      <c r="C44" s="508"/>
      <c r="D44" s="508"/>
      <c r="E44" s="508"/>
      <c r="F44" s="508"/>
      <c r="G44" s="509"/>
      <c r="H44" s="347"/>
      <c r="I44" s="347"/>
      <c r="J44" s="347"/>
      <c r="K44" s="347"/>
      <c r="L44" s="349"/>
      <c r="M44" s="350"/>
      <c r="N44" s="350"/>
      <c r="O44" s="350"/>
      <c r="P44" s="350"/>
      <c r="Q44" s="350"/>
      <c r="R44" s="350"/>
      <c r="S44" s="351"/>
      <c r="T44" s="347"/>
      <c r="U44" s="347"/>
      <c r="V44" s="347"/>
      <c r="W44" s="349"/>
      <c r="X44" s="350"/>
      <c r="Y44" s="351"/>
      <c r="Z44" s="347"/>
      <c r="AA44" s="347"/>
      <c r="AB44" s="349"/>
      <c r="AC44" s="350"/>
      <c r="AD44" s="351"/>
      <c r="AE44" s="427" t="s">
        <v>32</v>
      </c>
      <c r="AF44" s="428"/>
      <c r="AG44" s="428"/>
      <c r="AH44" s="429"/>
      <c r="AI44" s="433">
        <v>25862</v>
      </c>
      <c r="AJ44" s="434"/>
      <c r="AK44" s="434"/>
      <c r="AL44" s="434"/>
      <c r="AM44" s="435"/>
      <c r="AN44" s="371"/>
      <c r="AO44" s="347"/>
      <c r="AP44" s="347"/>
      <c r="AQ44" s="349"/>
      <c r="AR44" s="350"/>
      <c r="AS44" s="350"/>
      <c r="AT44" s="350"/>
      <c r="AU44" s="350"/>
      <c r="AV44" s="350"/>
      <c r="AW44" s="351"/>
      <c r="AX44" s="347"/>
      <c r="AY44" s="347"/>
      <c r="AZ44" s="347"/>
      <c r="BA44" s="349"/>
      <c r="BB44" s="350"/>
      <c r="BC44" s="350"/>
      <c r="BD44" s="350"/>
      <c r="BE44" s="351"/>
      <c r="BF44" s="427" t="s">
        <v>32</v>
      </c>
      <c r="BG44" s="428"/>
      <c r="BH44" s="428"/>
      <c r="BI44" s="428"/>
      <c r="BJ44" s="429"/>
      <c r="BK44" s="411">
        <v>25083</v>
      </c>
      <c r="BL44" s="412"/>
      <c r="BM44" s="412"/>
      <c r="BN44" s="412"/>
      <c r="BO44" s="412"/>
      <c r="BP44" s="412"/>
      <c r="BQ44" s="412"/>
      <c r="BR44" s="412"/>
      <c r="BS44" s="413"/>
      <c r="BT44" s="401"/>
      <c r="BU44" s="401"/>
      <c r="BV44" s="401"/>
      <c r="BW44" s="401"/>
      <c r="BX44" s="402"/>
      <c r="BY44" s="405"/>
      <c r="BZ44" s="406"/>
      <c r="CA44" s="406"/>
      <c r="CB44" s="406"/>
      <c r="CC44" s="406"/>
      <c r="CD44" s="406"/>
      <c r="CE44" s="407"/>
    </row>
    <row r="45" spans="1:85" ht="12.75" customHeight="1">
      <c r="B45" s="510"/>
      <c r="C45" s="511"/>
      <c r="D45" s="511"/>
      <c r="E45" s="511"/>
      <c r="F45" s="511"/>
      <c r="G45" s="512"/>
      <c r="H45" s="347"/>
      <c r="I45" s="347"/>
      <c r="J45" s="347"/>
      <c r="K45" s="347"/>
      <c r="L45" s="352"/>
      <c r="M45" s="353"/>
      <c r="N45" s="353"/>
      <c r="O45" s="353"/>
      <c r="P45" s="353"/>
      <c r="Q45" s="353"/>
      <c r="R45" s="353"/>
      <c r="S45" s="354"/>
      <c r="T45" s="347"/>
      <c r="U45" s="347"/>
      <c r="V45" s="347"/>
      <c r="W45" s="352"/>
      <c r="X45" s="353"/>
      <c r="Y45" s="354"/>
      <c r="Z45" s="347"/>
      <c r="AA45" s="347"/>
      <c r="AB45" s="352"/>
      <c r="AC45" s="353"/>
      <c r="AD45" s="354"/>
      <c r="AE45" s="430"/>
      <c r="AF45" s="431"/>
      <c r="AG45" s="431"/>
      <c r="AH45" s="432"/>
      <c r="AI45" s="411">
        <v>27211</v>
      </c>
      <c r="AJ45" s="412"/>
      <c r="AK45" s="412"/>
      <c r="AL45" s="412"/>
      <c r="AM45" s="413"/>
      <c r="AN45" s="371"/>
      <c r="AO45" s="347"/>
      <c r="AP45" s="347"/>
      <c r="AQ45" s="352"/>
      <c r="AR45" s="353"/>
      <c r="AS45" s="353"/>
      <c r="AT45" s="353"/>
      <c r="AU45" s="353"/>
      <c r="AV45" s="353"/>
      <c r="AW45" s="354"/>
      <c r="AX45" s="347"/>
      <c r="AY45" s="347"/>
      <c r="AZ45" s="347"/>
      <c r="BA45" s="352"/>
      <c r="BB45" s="353"/>
      <c r="BC45" s="353"/>
      <c r="BD45" s="353"/>
      <c r="BE45" s="354"/>
      <c r="BF45" s="430"/>
      <c r="BG45" s="431"/>
      <c r="BH45" s="431"/>
      <c r="BI45" s="431"/>
      <c r="BJ45" s="432"/>
      <c r="BK45" s="411">
        <v>26851</v>
      </c>
      <c r="BL45" s="412"/>
      <c r="BM45" s="412"/>
      <c r="BN45" s="412"/>
      <c r="BO45" s="412"/>
      <c r="BP45" s="412"/>
      <c r="BQ45" s="412"/>
      <c r="BR45" s="412"/>
      <c r="BS45" s="413"/>
      <c r="BT45" s="403"/>
      <c r="BU45" s="403"/>
      <c r="BV45" s="403"/>
      <c r="BW45" s="403"/>
      <c r="BX45" s="404"/>
      <c r="BY45" s="408"/>
      <c r="BZ45" s="409"/>
      <c r="CA45" s="409"/>
      <c r="CB45" s="409"/>
      <c r="CC45" s="409"/>
      <c r="CD45" s="409"/>
      <c r="CE45" s="410"/>
    </row>
    <row r="46" spans="1:85" ht="12.75" customHeight="1" thickBot="1">
      <c r="B46" s="510"/>
      <c r="C46" s="511"/>
      <c r="D46" s="511"/>
      <c r="E46" s="511"/>
      <c r="F46" s="511"/>
      <c r="G46" s="512"/>
      <c r="H46" s="347"/>
      <c r="I46" s="347"/>
      <c r="J46" s="347"/>
      <c r="K46" s="347"/>
      <c r="L46" s="352"/>
      <c r="M46" s="353"/>
      <c r="N46" s="353"/>
      <c r="O46" s="353"/>
      <c r="P46" s="353"/>
      <c r="Q46" s="353"/>
      <c r="R46" s="353"/>
      <c r="S46" s="354"/>
      <c r="T46" s="347"/>
      <c r="U46" s="347"/>
      <c r="V46" s="347"/>
      <c r="W46" s="352"/>
      <c r="X46" s="353"/>
      <c r="Y46" s="354"/>
      <c r="Z46" s="347"/>
      <c r="AA46" s="347"/>
      <c r="AB46" s="352"/>
      <c r="AC46" s="353"/>
      <c r="AD46" s="354"/>
      <c r="AE46" s="35"/>
      <c r="AF46" s="36"/>
      <c r="AG46" s="36"/>
      <c r="AH46" s="37"/>
      <c r="AI46" s="414"/>
      <c r="AJ46" s="415"/>
      <c r="AK46" s="415"/>
      <c r="AL46" s="415"/>
      <c r="AM46" s="416"/>
      <c r="AN46" s="371"/>
      <c r="AO46" s="347"/>
      <c r="AP46" s="347"/>
      <c r="AQ46" s="352"/>
      <c r="AR46" s="353"/>
      <c r="AS46" s="353"/>
      <c r="AT46" s="353"/>
      <c r="AU46" s="353"/>
      <c r="AV46" s="353"/>
      <c r="AW46" s="354"/>
      <c r="AX46" s="347"/>
      <c r="AY46" s="347"/>
      <c r="AZ46" s="347"/>
      <c r="BA46" s="352"/>
      <c r="BB46" s="353"/>
      <c r="BC46" s="353"/>
      <c r="BD46" s="353"/>
      <c r="BE46" s="354"/>
      <c r="BF46" s="417">
        <v>12</v>
      </c>
      <c r="BG46" s="418"/>
      <c r="BH46" s="418"/>
      <c r="BI46" s="418"/>
      <c r="BJ46" s="419"/>
      <c r="BK46" s="414"/>
      <c r="BL46" s="415"/>
      <c r="BM46" s="415"/>
      <c r="BN46" s="415"/>
      <c r="BO46" s="415"/>
      <c r="BP46" s="415"/>
      <c r="BQ46" s="415"/>
      <c r="BR46" s="415"/>
      <c r="BS46" s="416"/>
      <c r="BT46" s="401"/>
      <c r="BU46" s="401"/>
      <c r="BV46" s="401"/>
      <c r="BW46" s="401"/>
      <c r="BX46" s="402"/>
      <c r="BY46" s="423"/>
      <c r="BZ46" s="401"/>
      <c r="CA46" s="401"/>
      <c r="CB46" s="401"/>
      <c r="CC46" s="401"/>
      <c r="CD46" s="401"/>
      <c r="CE46" s="424"/>
    </row>
    <row r="47" spans="1:85" ht="24.75" customHeight="1" thickBot="1">
      <c r="B47" s="513"/>
      <c r="C47" s="514"/>
      <c r="D47" s="514"/>
      <c r="E47" s="514"/>
      <c r="F47" s="514"/>
      <c r="G47" s="515"/>
      <c r="H47" s="348"/>
      <c r="I47" s="348"/>
      <c r="J47" s="348"/>
      <c r="K47" s="348"/>
      <c r="L47" s="355"/>
      <c r="M47" s="356"/>
      <c r="N47" s="356"/>
      <c r="O47" s="356"/>
      <c r="P47" s="356"/>
      <c r="Q47" s="356"/>
      <c r="R47" s="356"/>
      <c r="S47" s="357"/>
      <c r="T47" s="348"/>
      <c r="U47" s="348"/>
      <c r="V47" s="348"/>
      <c r="W47" s="355"/>
      <c r="X47" s="356"/>
      <c r="Y47" s="357"/>
      <c r="Z47" s="348"/>
      <c r="AA47" s="348"/>
      <c r="AB47" s="355"/>
      <c r="AC47" s="356"/>
      <c r="AD47" s="357"/>
      <c r="AE47" s="143">
        <v>12</v>
      </c>
      <c r="AF47" s="146"/>
      <c r="AG47" s="146"/>
      <c r="AH47" s="420"/>
      <c r="AI47" s="436">
        <v>53073</v>
      </c>
      <c r="AJ47" s="437"/>
      <c r="AK47" s="437"/>
      <c r="AL47" s="437"/>
      <c r="AM47" s="438"/>
      <c r="AN47" s="506"/>
      <c r="AO47" s="348"/>
      <c r="AP47" s="348"/>
      <c r="AQ47" s="355"/>
      <c r="AR47" s="356"/>
      <c r="AS47" s="356"/>
      <c r="AT47" s="356"/>
      <c r="AU47" s="356"/>
      <c r="AV47" s="356"/>
      <c r="AW47" s="357"/>
      <c r="AX47" s="348"/>
      <c r="AY47" s="348"/>
      <c r="AZ47" s="348"/>
      <c r="BA47" s="355"/>
      <c r="BB47" s="356"/>
      <c r="BC47" s="356"/>
      <c r="BD47" s="356"/>
      <c r="BE47" s="357"/>
      <c r="BF47" s="143"/>
      <c r="BG47" s="146"/>
      <c r="BH47" s="146"/>
      <c r="BI47" s="146"/>
      <c r="BJ47" s="420"/>
      <c r="BK47" s="414">
        <v>51934</v>
      </c>
      <c r="BL47" s="415"/>
      <c r="BM47" s="415"/>
      <c r="BN47" s="415"/>
      <c r="BO47" s="415"/>
      <c r="BP47" s="415"/>
      <c r="BQ47" s="415"/>
      <c r="BR47" s="415"/>
      <c r="BS47" s="416"/>
      <c r="BT47" s="421"/>
      <c r="BU47" s="421"/>
      <c r="BV47" s="421"/>
      <c r="BW47" s="421"/>
      <c r="BX47" s="422"/>
      <c r="BY47" s="425"/>
      <c r="BZ47" s="421"/>
      <c r="CA47" s="421"/>
      <c r="CB47" s="421"/>
      <c r="CC47" s="421"/>
      <c r="CD47" s="421"/>
      <c r="CE47" s="426"/>
    </row>
    <row r="48" spans="1:85" ht="4.5" customHeight="1" thickBot="1">
      <c r="B48" s="387" t="s">
        <v>188</v>
      </c>
      <c r="C48" s="388"/>
      <c r="D48" s="388"/>
      <c r="E48" s="388">
        <f>C26</f>
        <v>4</v>
      </c>
      <c r="F48" s="388"/>
      <c r="G48" s="324" t="s">
        <v>74</v>
      </c>
      <c r="H48" s="324"/>
      <c r="I48" s="324"/>
      <c r="J48" s="324"/>
      <c r="K48" s="324"/>
      <c r="L48" s="324"/>
      <c r="M48" s="324"/>
      <c r="N48" s="324"/>
      <c r="O48" s="324"/>
      <c r="P48" s="324"/>
      <c r="Q48" s="324"/>
      <c r="R48" s="324"/>
      <c r="S48" s="324"/>
      <c r="T48" s="325"/>
      <c r="U48" s="328" t="s">
        <v>30</v>
      </c>
      <c r="V48" s="329"/>
      <c r="W48" s="329"/>
      <c r="X48" s="330"/>
      <c r="Y48" s="324" t="s">
        <v>167</v>
      </c>
      <c r="Z48" s="337"/>
      <c r="AA48" s="337"/>
      <c r="AB48" s="339">
        <f>C38</f>
        <v>5</v>
      </c>
      <c r="AC48" s="340" t="s">
        <v>70</v>
      </c>
      <c r="AD48" s="324"/>
      <c r="AE48" s="324"/>
      <c r="AF48" s="324"/>
      <c r="AG48" s="325"/>
      <c r="AH48" s="341" t="s">
        <v>168</v>
      </c>
      <c r="AI48" s="342"/>
      <c r="AJ48" s="342"/>
      <c r="AK48" s="56"/>
      <c r="AL48" s="345">
        <f>C38</f>
        <v>5</v>
      </c>
      <c r="AM48" s="345"/>
      <c r="AN48" s="345"/>
      <c r="AO48" s="345"/>
      <c r="AP48" s="342" t="s">
        <v>73</v>
      </c>
      <c r="AQ48" s="358"/>
      <c r="AR48" s="358"/>
      <c r="AS48" s="358"/>
      <c r="AT48" s="358"/>
      <c r="AU48" s="358"/>
      <c r="AV48" s="358"/>
      <c r="AW48" s="358"/>
      <c r="AX48" s="358"/>
      <c r="AY48" s="358"/>
      <c r="AZ48" s="358"/>
      <c r="BA48" s="358"/>
      <c r="BB48" s="360"/>
      <c r="BC48" s="361"/>
      <c r="BD48" s="361"/>
      <c r="BE48" s="361"/>
      <c r="BF48" s="361"/>
      <c r="BG48" s="361"/>
      <c r="BH48" s="361"/>
      <c r="BI48" s="361"/>
      <c r="BJ48" s="361"/>
      <c r="BK48" s="361"/>
      <c r="BL48" s="361"/>
      <c r="BM48" s="361"/>
      <c r="BN48" s="361"/>
      <c r="BO48" s="361"/>
      <c r="BP48" s="361"/>
      <c r="BQ48" s="361"/>
      <c r="BR48" s="361"/>
      <c r="BS48" s="361"/>
      <c r="BT48" s="361"/>
      <c r="BU48" s="361"/>
      <c r="BV48" s="361"/>
      <c r="BW48" s="362"/>
      <c r="BX48" s="369"/>
      <c r="BY48" s="339"/>
      <c r="BZ48" s="339"/>
      <c r="CA48" s="339"/>
      <c r="CB48" s="294"/>
      <c r="CC48" s="294"/>
      <c r="CD48" s="294"/>
      <c r="CE48" s="294"/>
    </row>
    <row r="49" spans="2:83" ht="6" customHeight="1">
      <c r="B49" s="389"/>
      <c r="C49" s="390"/>
      <c r="D49" s="390"/>
      <c r="E49" s="390"/>
      <c r="F49" s="390"/>
      <c r="G49" s="326"/>
      <c r="H49" s="326"/>
      <c r="I49" s="326"/>
      <c r="J49" s="326"/>
      <c r="K49" s="326"/>
      <c r="L49" s="326"/>
      <c r="M49" s="326"/>
      <c r="N49" s="326"/>
      <c r="O49" s="326"/>
      <c r="P49" s="326"/>
      <c r="Q49" s="326"/>
      <c r="R49" s="326"/>
      <c r="S49" s="326"/>
      <c r="T49" s="327"/>
      <c r="U49" s="331"/>
      <c r="V49" s="332"/>
      <c r="W49" s="332"/>
      <c r="X49" s="333"/>
      <c r="Y49" s="338"/>
      <c r="Z49" s="338"/>
      <c r="AA49" s="338"/>
      <c r="AB49" s="316"/>
      <c r="AC49" s="326"/>
      <c r="AD49" s="326"/>
      <c r="AE49" s="326"/>
      <c r="AF49" s="326"/>
      <c r="AG49" s="327"/>
      <c r="AH49" s="343"/>
      <c r="AI49" s="344"/>
      <c r="AJ49" s="344"/>
      <c r="AK49" s="61"/>
      <c r="AL49" s="346"/>
      <c r="AM49" s="346"/>
      <c r="AN49" s="346"/>
      <c r="AO49" s="346"/>
      <c r="AP49" s="359"/>
      <c r="AQ49" s="359"/>
      <c r="AR49" s="359"/>
      <c r="AS49" s="359"/>
      <c r="AT49" s="359"/>
      <c r="AU49" s="359"/>
      <c r="AV49" s="359"/>
      <c r="AW49" s="359"/>
      <c r="AX49" s="359"/>
      <c r="AY49" s="359"/>
      <c r="AZ49" s="359"/>
      <c r="BA49" s="359"/>
      <c r="BB49" s="363"/>
      <c r="BC49" s="364"/>
      <c r="BD49" s="364"/>
      <c r="BE49" s="364"/>
      <c r="BF49" s="364"/>
      <c r="BG49" s="364"/>
      <c r="BH49" s="364"/>
      <c r="BI49" s="364"/>
      <c r="BJ49" s="364"/>
      <c r="BK49" s="364"/>
      <c r="BL49" s="364"/>
      <c r="BM49" s="364"/>
      <c r="BN49" s="364"/>
      <c r="BO49" s="364"/>
      <c r="BP49" s="364"/>
      <c r="BQ49" s="364"/>
      <c r="BR49" s="364"/>
      <c r="BS49" s="364"/>
      <c r="BT49" s="364"/>
      <c r="BU49" s="364"/>
      <c r="BV49" s="364"/>
      <c r="BW49" s="365"/>
      <c r="BX49" s="370"/>
      <c r="BY49" s="371"/>
      <c r="BZ49" s="371"/>
      <c r="CA49" s="371"/>
      <c r="CB49" s="184" t="s">
        <v>35</v>
      </c>
      <c r="CC49" s="185"/>
      <c r="CD49" s="185"/>
      <c r="CE49" s="295"/>
    </row>
    <row r="50" spans="2:83" ht="6" customHeight="1">
      <c r="B50" s="300" t="s">
        <v>28</v>
      </c>
      <c r="C50" s="301"/>
      <c r="D50" s="301"/>
      <c r="E50" s="301"/>
      <c r="F50" s="301"/>
      <c r="G50" s="301"/>
      <c r="H50" s="301"/>
      <c r="I50" s="302"/>
      <c r="J50" s="306" t="s">
        <v>29</v>
      </c>
      <c r="K50" s="307"/>
      <c r="L50" s="307"/>
      <c r="M50" s="307"/>
      <c r="N50" s="307"/>
      <c r="O50" s="307"/>
      <c r="P50" s="307"/>
      <c r="Q50" s="307"/>
      <c r="R50" s="307"/>
      <c r="S50" s="307"/>
      <c r="T50" s="308"/>
      <c r="U50" s="331"/>
      <c r="V50" s="332"/>
      <c r="W50" s="332"/>
      <c r="X50" s="333"/>
      <c r="Y50" s="307" t="s">
        <v>31</v>
      </c>
      <c r="Z50" s="307"/>
      <c r="AA50" s="307"/>
      <c r="AB50" s="308"/>
      <c r="AC50" s="306" t="s">
        <v>29</v>
      </c>
      <c r="AD50" s="307"/>
      <c r="AE50" s="307"/>
      <c r="AF50" s="307"/>
      <c r="AG50" s="308"/>
      <c r="AH50" s="312"/>
      <c r="AI50" s="313"/>
      <c r="AJ50" s="313"/>
      <c r="AK50" s="314"/>
      <c r="AL50" s="318" t="s">
        <v>33</v>
      </c>
      <c r="AM50" s="319"/>
      <c r="AN50" s="319"/>
      <c r="AO50" s="319"/>
      <c r="AP50" s="319"/>
      <c r="AQ50" s="319"/>
      <c r="AR50" s="319"/>
      <c r="AS50" s="320"/>
      <c r="AT50" s="318" t="s">
        <v>34</v>
      </c>
      <c r="AU50" s="319"/>
      <c r="AV50" s="319"/>
      <c r="AW50" s="319"/>
      <c r="AX50" s="319"/>
      <c r="AY50" s="319"/>
      <c r="AZ50" s="319"/>
      <c r="BA50" s="319"/>
      <c r="BB50" s="363"/>
      <c r="BC50" s="364"/>
      <c r="BD50" s="364"/>
      <c r="BE50" s="364"/>
      <c r="BF50" s="364"/>
      <c r="BG50" s="364"/>
      <c r="BH50" s="364"/>
      <c r="BI50" s="364"/>
      <c r="BJ50" s="364"/>
      <c r="BK50" s="364"/>
      <c r="BL50" s="364"/>
      <c r="BM50" s="364"/>
      <c r="BN50" s="364"/>
      <c r="BO50" s="364"/>
      <c r="BP50" s="364"/>
      <c r="BQ50" s="364"/>
      <c r="BR50" s="364"/>
      <c r="BS50" s="364"/>
      <c r="BT50" s="364"/>
      <c r="BU50" s="364"/>
      <c r="BV50" s="364"/>
      <c r="BW50" s="365"/>
      <c r="BX50" s="370"/>
      <c r="BY50" s="371"/>
      <c r="BZ50" s="371"/>
      <c r="CA50" s="371"/>
      <c r="CB50" s="187"/>
      <c r="CC50" s="170"/>
      <c r="CD50" s="170"/>
      <c r="CE50" s="296"/>
    </row>
    <row r="51" spans="2:83" ht="8.25" customHeight="1">
      <c r="B51" s="303"/>
      <c r="C51" s="304"/>
      <c r="D51" s="304"/>
      <c r="E51" s="304"/>
      <c r="F51" s="304"/>
      <c r="G51" s="304"/>
      <c r="H51" s="304"/>
      <c r="I51" s="305"/>
      <c r="J51" s="309"/>
      <c r="K51" s="310"/>
      <c r="L51" s="310"/>
      <c r="M51" s="310"/>
      <c r="N51" s="310"/>
      <c r="O51" s="310"/>
      <c r="P51" s="310"/>
      <c r="Q51" s="310"/>
      <c r="R51" s="310"/>
      <c r="S51" s="310"/>
      <c r="T51" s="311"/>
      <c r="U51" s="334"/>
      <c r="V51" s="335"/>
      <c r="W51" s="335"/>
      <c r="X51" s="336"/>
      <c r="Y51" s="310"/>
      <c r="Z51" s="310"/>
      <c r="AA51" s="310"/>
      <c r="AB51" s="311"/>
      <c r="AC51" s="309"/>
      <c r="AD51" s="310"/>
      <c r="AE51" s="310"/>
      <c r="AF51" s="310"/>
      <c r="AG51" s="311"/>
      <c r="AH51" s="315"/>
      <c r="AI51" s="316"/>
      <c r="AJ51" s="316"/>
      <c r="AK51" s="317"/>
      <c r="AL51" s="321"/>
      <c r="AM51" s="322"/>
      <c r="AN51" s="322"/>
      <c r="AO51" s="322"/>
      <c r="AP51" s="322"/>
      <c r="AQ51" s="322"/>
      <c r="AR51" s="322"/>
      <c r="AS51" s="323"/>
      <c r="AT51" s="321"/>
      <c r="AU51" s="322"/>
      <c r="AV51" s="322"/>
      <c r="AW51" s="322"/>
      <c r="AX51" s="322"/>
      <c r="AY51" s="322"/>
      <c r="AZ51" s="322"/>
      <c r="BA51" s="322"/>
      <c r="BB51" s="366"/>
      <c r="BC51" s="367"/>
      <c r="BD51" s="367"/>
      <c r="BE51" s="367"/>
      <c r="BF51" s="367"/>
      <c r="BG51" s="367"/>
      <c r="BH51" s="367"/>
      <c r="BI51" s="367"/>
      <c r="BJ51" s="367"/>
      <c r="BK51" s="367"/>
      <c r="BL51" s="367"/>
      <c r="BM51" s="367"/>
      <c r="BN51" s="367"/>
      <c r="BO51" s="367"/>
      <c r="BP51" s="367"/>
      <c r="BQ51" s="367"/>
      <c r="BR51" s="367"/>
      <c r="BS51" s="367"/>
      <c r="BT51" s="367"/>
      <c r="BU51" s="367"/>
      <c r="BV51" s="367"/>
      <c r="BW51" s="368"/>
      <c r="BX51" s="370"/>
      <c r="BY51" s="371"/>
      <c r="BZ51" s="371"/>
      <c r="CA51" s="371"/>
      <c r="CB51" s="297"/>
      <c r="CC51" s="298"/>
      <c r="CD51" s="298"/>
      <c r="CE51" s="299"/>
    </row>
    <row r="52" spans="2:83" ht="25.5" customHeight="1">
      <c r="B52" s="760">
        <v>12000</v>
      </c>
      <c r="C52" s="477"/>
      <c r="D52" s="477"/>
      <c r="E52" s="477"/>
      <c r="F52" s="477"/>
      <c r="G52" s="477"/>
      <c r="H52" s="477"/>
      <c r="I52" s="478"/>
      <c r="J52" s="476">
        <v>4380000</v>
      </c>
      <c r="K52" s="477"/>
      <c r="L52" s="477"/>
      <c r="M52" s="477"/>
      <c r="N52" s="477"/>
      <c r="O52" s="477"/>
      <c r="P52" s="477"/>
      <c r="Q52" s="477"/>
      <c r="R52" s="477"/>
      <c r="S52" s="477"/>
      <c r="T52" s="478"/>
      <c r="U52" s="761" t="s">
        <v>195</v>
      </c>
      <c r="V52" s="762"/>
      <c r="W52" s="762"/>
      <c r="X52" s="763"/>
      <c r="Y52" s="476">
        <v>14000</v>
      </c>
      <c r="Z52" s="477"/>
      <c r="AA52" s="477"/>
      <c r="AB52" s="478"/>
      <c r="AC52" s="476">
        <v>5110000</v>
      </c>
      <c r="AD52" s="477"/>
      <c r="AE52" s="477"/>
      <c r="AF52" s="477"/>
      <c r="AG52" s="478"/>
      <c r="AH52" s="379"/>
      <c r="AI52" s="380"/>
      <c r="AJ52" s="380"/>
      <c r="AK52" s="381"/>
      <c r="AL52" s="764"/>
      <c r="AM52" s="765"/>
      <c r="AN52" s="765"/>
      <c r="AO52" s="765"/>
      <c r="AP52" s="765"/>
      <c r="AQ52" s="765"/>
      <c r="AR52" s="765"/>
      <c r="AS52" s="766"/>
      <c r="AT52" s="385"/>
      <c r="AU52" s="386"/>
      <c r="AV52" s="386"/>
      <c r="AW52" s="386"/>
      <c r="AX52" s="386"/>
      <c r="AY52" s="386"/>
      <c r="AZ52" s="386"/>
      <c r="BA52" s="386"/>
      <c r="BB52" s="391"/>
      <c r="BC52" s="392"/>
      <c r="BD52" s="392"/>
      <c r="BE52" s="392"/>
      <c r="BF52" s="392"/>
      <c r="BG52" s="392"/>
      <c r="BH52" s="392"/>
      <c r="BI52" s="392"/>
      <c r="BJ52" s="392"/>
      <c r="BK52" s="393"/>
      <c r="BL52" s="280"/>
      <c r="BM52" s="263"/>
      <c r="BN52" s="263"/>
      <c r="BO52" s="263"/>
      <c r="BP52" s="263"/>
      <c r="BQ52" s="263"/>
      <c r="BR52" s="263"/>
      <c r="BS52" s="263"/>
      <c r="BT52" s="263"/>
      <c r="BU52" s="263"/>
      <c r="BV52" s="263"/>
      <c r="BW52" s="281"/>
      <c r="BX52" s="370"/>
      <c r="BY52" s="371"/>
      <c r="BZ52" s="371"/>
      <c r="CA52" s="371"/>
      <c r="CB52" s="191"/>
      <c r="CC52" s="192"/>
      <c r="CD52" s="192"/>
      <c r="CE52" s="193"/>
    </row>
    <row r="53" spans="2:83" ht="14.25" customHeight="1">
      <c r="B53" s="731">
        <v>10000</v>
      </c>
      <c r="C53" s="732"/>
      <c r="D53" s="732"/>
      <c r="E53" s="732"/>
      <c r="F53" s="732"/>
      <c r="G53" s="732"/>
      <c r="H53" s="732"/>
      <c r="I53" s="733"/>
      <c r="J53" s="740">
        <v>3650000</v>
      </c>
      <c r="K53" s="732"/>
      <c r="L53" s="732"/>
      <c r="M53" s="732"/>
      <c r="N53" s="732"/>
      <c r="O53" s="732"/>
      <c r="P53" s="732"/>
      <c r="Q53" s="732"/>
      <c r="R53" s="732"/>
      <c r="S53" s="732"/>
      <c r="T53" s="733"/>
      <c r="U53" s="743" t="s">
        <v>194</v>
      </c>
      <c r="V53" s="744"/>
      <c r="W53" s="744"/>
      <c r="X53" s="745"/>
      <c r="Y53" s="732">
        <v>10000</v>
      </c>
      <c r="Z53" s="732"/>
      <c r="AA53" s="732"/>
      <c r="AB53" s="733"/>
      <c r="AC53" s="740">
        <v>3650000</v>
      </c>
      <c r="AD53" s="732"/>
      <c r="AE53" s="732"/>
      <c r="AF53" s="732"/>
      <c r="AG53" s="733"/>
      <c r="AH53" s="238"/>
      <c r="AI53" s="239"/>
      <c r="AJ53" s="239"/>
      <c r="AK53" s="240"/>
      <c r="AL53" s="247"/>
      <c r="AM53" s="248"/>
      <c r="AN53" s="248"/>
      <c r="AO53" s="248"/>
      <c r="AP53" s="248"/>
      <c r="AQ53" s="248"/>
      <c r="AR53" s="248"/>
      <c r="AS53" s="249"/>
      <c r="AT53" s="725"/>
      <c r="AU53" s="997"/>
      <c r="AV53" s="997"/>
      <c r="AW53" s="997"/>
      <c r="AX53" s="997"/>
      <c r="AY53" s="997"/>
      <c r="AZ53" s="997"/>
      <c r="BA53" s="997"/>
      <c r="BB53" s="268"/>
      <c r="BC53" s="269"/>
      <c r="BD53" s="269"/>
      <c r="BE53" s="269"/>
      <c r="BF53" s="269"/>
      <c r="BG53" s="269"/>
      <c r="BH53" s="269"/>
      <c r="BI53" s="269"/>
      <c r="BJ53" s="269"/>
      <c r="BK53" s="270"/>
      <c r="BL53" s="284"/>
      <c r="BM53" s="269"/>
      <c r="BN53" s="269"/>
      <c r="BO53" s="269"/>
      <c r="BP53" s="269"/>
      <c r="BQ53" s="269"/>
      <c r="BR53" s="269"/>
      <c r="BS53" s="269"/>
      <c r="BT53" s="269"/>
      <c r="BU53" s="269"/>
      <c r="BV53" s="269"/>
      <c r="BW53" s="285"/>
      <c r="BX53" s="370"/>
      <c r="BY53" s="371"/>
      <c r="BZ53" s="371"/>
      <c r="CA53" s="371"/>
      <c r="CB53" s="194"/>
      <c r="CC53" s="195"/>
      <c r="CD53" s="195"/>
      <c r="CE53" s="196"/>
    </row>
    <row r="54" spans="2:83" ht="7.5" customHeight="1">
      <c r="B54" s="734"/>
      <c r="C54" s="735"/>
      <c r="D54" s="735"/>
      <c r="E54" s="735"/>
      <c r="F54" s="735"/>
      <c r="G54" s="735"/>
      <c r="H54" s="735"/>
      <c r="I54" s="736"/>
      <c r="J54" s="741"/>
      <c r="K54" s="735"/>
      <c r="L54" s="735"/>
      <c r="M54" s="735"/>
      <c r="N54" s="735"/>
      <c r="O54" s="735"/>
      <c r="P54" s="735"/>
      <c r="Q54" s="735"/>
      <c r="R54" s="735"/>
      <c r="S54" s="735"/>
      <c r="T54" s="736"/>
      <c r="U54" s="746"/>
      <c r="V54" s="747"/>
      <c r="W54" s="747"/>
      <c r="X54" s="748"/>
      <c r="Y54" s="735"/>
      <c r="Z54" s="735"/>
      <c r="AA54" s="735"/>
      <c r="AB54" s="736"/>
      <c r="AC54" s="741"/>
      <c r="AD54" s="735"/>
      <c r="AE54" s="735"/>
      <c r="AF54" s="735"/>
      <c r="AG54" s="736"/>
      <c r="AH54" s="241"/>
      <c r="AI54" s="242"/>
      <c r="AJ54" s="242"/>
      <c r="AK54" s="243"/>
      <c r="AL54" s="250"/>
      <c r="AM54" s="251"/>
      <c r="AN54" s="251"/>
      <c r="AO54" s="251"/>
      <c r="AP54" s="251"/>
      <c r="AQ54" s="251"/>
      <c r="AR54" s="251"/>
      <c r="AS54" s="252"/>
      <c r="AT54" s="758"/>
      <c r="AU54" s="865"/>
      <c r="AV54" s="865"/>
      <c r="AW54" s="865"/>
      <c r="AX54" s="865"/>
      <c r="AY54" s="865"/>
      <c r="AZ54" s="865"/>
      <c r="BA54" s="865"/>
      <c r="BB54" s="271"/>
      <c r="BC54" s="272"/>
      <c r="BD54" s="272"/>
      <c r="BE54" s="272"/>
      <c r="BF54" s="272"/>
      <c r="BG54" s="272"/>
      <c r="BH54" s="272"/>
      <c r="BI54" s="272"/>
      <c r="BJ54" s="272"/>
      <c r="BK54" s="273"/>
      <c r="BL54" s="286"/>
      <c r="BM54" s="272"/>
      <c r="BN54" s="272"/>
      <c r="BO54" s="272"/>
      <c r="BP54" s="272"/>
      <c r="BQ54" s="272"/>
      <c r="BR54" s="272"/>
      <c r="BS54" s="272"/>
      <c r="BT54" s="272"/>
      <c r="BU54" s="272"/>
      <c r="BV54" s="272"/>
      <c r="BW54" s="287"/>
      <c r="BX54" s="370"/>
      <c r="BY54" s="371"/>
      <c r="BZ54" s="371"/>
      <c r="CA54" s="371"/>
      <c r="CB54" s="214"/>
      <c r="CC54" s="215"/>
      <c r="CD54" s="215"/>
      <c r="CE54" s="216"/>
    </row>
    <row r="55" spans="2:83" ht="5.25" customHeight="1">
      <c r="B55" s="737"/>
      <c r="C55" s="738"/>
      <c r="D55" s="738"/>
      <c r="E55" s="738"/>
      <c r="F55" s="738"/>
      <c r="G55" s="738"/>
      <c r="H55" s="738"/>
      <c r="I55" s="739"/>
      <c r="J55" s="742"/>
      <c r="K55" s="738"/>
      <c r="L55" s="738"/>
      <c r="M55" s="738"/>
      <c r="N55" s="738"/>
      <c r="O55" s="738"/>
      <c r="P55" s="738"/>
      <c r="Q55" s="738"/>
      <c r="R55" s="738"/>
      <c r="S55" s="738"/>
      <c r="T55" s="739"/>
      <c r="U55" s="749"/>
      <c r="V55" s="750"/>
      <c r="W55" s="750"/>
      <c r="X55" s="751"/>
      <c r="Y55" s="738"/>
      <c r="Z55" s="738"/>
      <c r="AA55" s="738"/>
      <c r="AB55" s="739"/>
      <c r="AC55" s="742"/>
      <c r="AD55" s="738"/>
      <c r="AE55" s="738"/>
      <c r="AF55" s="738"/>
      <c r="AG55" s="739"/>
      <c r="AH55" s="244"/>
      <c r="AI55" s="245"/>
      <c r="AJ55" s="245"/>
      <c r="AK55" s="246"/>
      <c r="AL55" s="253"/>
      <c r="AM55" s="254"/>
      <c r="AN55" s="254"/>
      <c r="AO55" s="254"/>
      <c r="AP55" s="254"/>
      <c r="AQ55" s="254"/>
      <c r="AR55" s="254"/>
      <c r="AS55" s="255"/>
      <c r="AT55" s="998"/>
      <c r="AU55" s="866"/>
      <c r="AV55" s="866"/>
      <c r="AW55" s="866"/>
      <c r="AX55" s="866"/>
      <c r="AY55" s="866"/>
      <c r="AZ55" s="866"/>
      <c r="BA55" s="866"/>
      <c r="BB55" s="262"/>
      <c r="BC55" s="263"/>
      <c r="BD55" s="263"/>
      <c r="BE55" s="263"/>
      <c r="BF55" s="263"/>
      <c r="BG55" s="263"/>
      <c r="BH55" s="263"/>
      <c r="BI55" s="263"/>
      <c r="BJ55" s="263"/>
      <c r="BK55" s="264"/>
      <c r="BL55" s="280"/>
      <c r="BM55" s="263"/>
      <c r="BN55" s="263"/>
      <c r="BO55" s="263"/>
      <c r="BP55" s="263"/>
      <c r="BQ55" s="263"/>
      <c r="BR55" s="263"/>
      <c r="BS55" s="263"/>
      <c r="BT55" s="263"/>
      <c r="BU55" s="263"/>
      <c r="BV55" s="263"/>
      <c r="BW55" s="281"/>
      <c r="BX55" s="370"/>
      <c r="BY55" s="371"/>
      <c r="BZ55" s="371"/>
      <c r="CA55" s="371"/>
      <c r="CB55" s="191"/>
      <c r="CC55" s="192"/>
      <c r="CD55" s="192"/>
      <c r="CE55" s="193"/>
    </row>
    <row r="56" spans="2:83" ht="18" customHeight="1">
      <c r="B56" s="731"/>
      <c r="C56" s="732"/>
      <c r="D56" s="732"/>
      <c r="E56" s="732"/>
      <c r="F56" s="732"/>
      <c r="G56" s="732"/>
      <c r="H56" s="732"/>
      <c r="I56" s="733"/>
      <c r="J56" s="740"/>
      <c r="K56" s="732"/>
      <c r="L56" s="732"/>
      <c r="M56" s="732"/>
      <c r="N56" s="732"/>
      <c r="O56" s="732"/>
      <c r="P56" s="732"/>
      <c r="Q56" s="732"/>
      <c r="R56" s="732"/>
      <c r="S56" s="732"/>
      <c r="T56" s="733"/>
      <c r="U56" s="743"/>
      <c r="V56" s="744"/>
      <c r="W56" s="744"/>
      <c r="X56" s="745"/>
      <c r="Y56" s="732"/>
      <c r="Z56" s="732"/>
      <c r="AA56" s="732"/>
      <c r="AB56" s="733"/>
      <c r="AC56" s="740"/>
      <c r="AD56" s="732"/>
      <c r="AE56" s="732"/>
      <c r="AF56" s="732"/>
      <c r="AG56" s="733"/>
      <c r="AH56" s="397"/>
      <c r="AI56" s="257"/>
      <c r="AJ56" s="257"/>
      <c r="AK56" s="258"/>
      <c r="AL56" s="725"/>
      <c r="AM56" s="726"/>
      <c r="AN56" s="726"/>
      <c r="AO56" s="726"/>
      <c r="AP56" s="726"/>
      <c r="AQ56" s="726"/>
      <c r="AR56" s="726"/>
      <c r="AS56" s="727"/>
      <c r="AT56" s="725"/>
      <c r="AU56" s="997"/>
      <c r="AV56" s="997"/>
      <c r="AW56" s="997"/>
      <c r="AX56" s="997"/>
      <c r="AY56" s="997"/>
      <c r="AZ56" s="997"/>
      <c r="BA56" s="997"/>
      <c r="BB56" s="265"/>
      <c r="BC56" s="266"/>
      <c r="BD56" s="266"/>
      <c r="BE56" s="266"/>
      <c r="BF56" s="266"/>
      <c r="BG56" s="266"/>
      <c r="BH56" s="266"/>
      <c r="BI56" s="266"/>
      <c r="BJ56" s="266"/>
      <c r="BK56" s="267"/>
      <c r="BL56" s="282"/>
      <c r="BM56" s="266"/>
      <c r="BN56" s="266"/>
      <c r="BO56" s="266"/>
      <c r="BP56" s="266"/>
      <c r="BQ56" s="266"/>
      <c r="BR56" s="266"/>
      <c r="BS56" s="266"/>
      <c r="BT56" s="266"/>
      <c r="BU56" s="266"/>
      <c r="BV56" s="266"/>
      <c r="BW56" s="283"/>
      <c r="BX56" s="370"/>
      <c r="BY56" s="371"/>
      <c r="BZ56" s="371"/>
      <c r="CA56" s="371"/>
      <c r="CB56" s="194"/>
      <c r="CC56" s="195"/>
      <c r="CD56" s="195"/>
      <c r="CE56" s="196"/>
    </row>
    <row r="57" spans="2:83" ht="12" customHeight="1">
      <c r="B57" s="737"/>
      <c r="C57" s="738"/>
      <c r="D57" s="738"/>
      <c r="E57" s="738"/>
      <c r="F57" s="738"/>
      <c r="G57" s="738"/>
      <c r="H57" s="738"/>
      <c r="I57" s="739"/>
      <c r="J57" s="742"/>
      <c r="K57" s="738"/>
      <c r="L57" s="738"/>
      <c r="M57" s="738"/>
      <c r="N57" s="738"/>
      <c r="O57" s="738"/>
      <c r="P57" s="738"/>
      <c r="Q57" s="738"/>
      <c r="R57" s="738"/>
      <c r="S57" s="738"/>
      <c r="T57" s="739"/>
      <c r="U57" s="749"/>
      <c r="V57" s="750"/>
      <c r="W57" s="750"/>
      <c r="X57" s="751"/>
      <c r="Y57" s="738"/>
      <c r="Z57" s="738"/>
      <c r="AA57" s="738"/>
      <c r="AB57" s="739"/>
      <c r="AC57" s="742"/>
      <c r="AD57" s="738"/>
      <c r="AE57" s="738"/>
      <c r="AF57" s="738"/>
      <c r="AG57" s="739"/>
      <c r="AH57" s="398"/>
      <c r="AI57" s="399"/>
      <c r="AJ57" s="399"/>
      <c r="AK57" s="400"/>
      <c r="AL57" s="728"/>
      <c r="AM57" s="729"/>
      <c r="AN57" s="729"/>
      <c r="AO57" s="729"/>
      <c r="AP57" s="729"/>
      <c r="AQ57" s="729"/>
      <c r="AR57" s="729"/>
      <c r="AS57" s="730"/>
      <c r="AT57" s="728"/>
      <c r="AU57" s="866"/>
      <c r="AV57" s="866"/>
      <c r="AW57" s="866"/>
      <c r="AX57" s="866"/>
      <c r="AY57" s="866"/>
      <c r="AZ57" s="866"/>
      <c r="BA57" s="866"/>
      <c r="BB57" s="268"/>
      <c r="BC57" s="269"/>
      <c r="BD57" s="269"/>
      <c r="BE57" s="269"/>
      <c r="BF57" s="269"/>
      <c r="BG57" s="269"/>
      <c r="BH57" s="269"/>
      <c r="BI57" s="269"/>
      <c r="BJ57" s="269"/>
      <c r="BK57" s="270"/>
      <c r="BL57" s="284"/>
      <c r="BM57" s="269"/>
      <c r="BN57" s="269"/>
      <c r="BO57" s="269"/>
      <c r="BP57" s="269"/>
      <c r="BQ57" s="269"/>
      <c r="BR57" s="269"/>
      <c r="BS57" s="269"/>
      <c r="BT57" s="269"/>
      <c r="BU57" s="269"/>
      <c r="BV57" s="269"/>
      <c r="BW57" s="285"/>
      <c r="BX57" s="370"/>
      <c r="BY57" s="371"/>
      <c r="BZ57" s="371"/>
      <c r="CA57" s="371"/>
      <c r="CB57" s="194"/>
      <c r="CC57" s="195"/>
      <c r="CD57" s="195"/>
      <c r="CE57" s="196"/>
    </row>
    <row r="58" spans="2:83" ht="15" customHeight="1">
      <c r="B58" s="731"/>
      <c r="C58" s="732"/>
      <c r="D58" s="732"/>
      <c r="E58" s="732"/>
      <c r="F58" s="732"/>
      <c r="G58" s="732"/>
      <c r="H58" s="732"/>
      <c r="I58" s="733"/>
      <c r="J58" s="740"/>
      <c r="K58" s="732"/>
      <c r="L58" s="732"/>
      <c r="M58" s="732"/>
      <c r="N58" s="732"/>
      <c r="O58" s="732"/>
      <c r="P58" s="732"/>
      <c r="Q58" s="732"/>
      <c r="R58" s="732"/>
      <c r="S58" s="732"/>
      <c r="T58" s="733"/>
      <c r="U58" s="743"/>
      <c r="V58" s="744"/>
      <c r="W58" s="744"/>
      <c r="X58" s="745"/>
      <c r="Y58" s="732"/>
      <c r="Z58" s="732"/>
      <c r="AA58" s="732"/>
      <c r="AB58" s="733"/>
      <c r="AC58" s="740"/>
      <c r="AD58" s="732"/>
      <c r="AE58" s="732"/>
      <c r="AF58" s="732"/>
      <c r="AG58" s="733"/>
      <c r="AH58" s="256"/>
      <c r="AI58" s="257"/>
      <c r="AJ58" s="257"/>
      <c r="AK58" s="258"/>
      <c r="AL58" s="725"/>
      <c r="AM58" s="726"/>
      <c r="AN58" s="726"/>
      <c r="AO58" s="726"/>
      <c r="AP58" s="726"/>
      <c r="AQ58" s="726"/>
      <c r="AR58" s="726"/>
      <c r="AS58" s="727"/>
      <c r="AT58" s="725"/>
      <c r="AU58" s="997"/>
      <c r="AV58" s="997"/>
      <c r="AW58" s="997"/>
      <c r="AX58" s="997"/>
      <c r="AY58" s="997"/>
      <c r="AZ58" s="997"/>
      <c r="BA58" s="997"/>
      <c r="BB58" s="271"/>
      <c r="BC58" s="272"/>
      <c r="BD58" s="272"/>
      <c r="BE58" s="272"/>
      <c r="BF58" s="272"/>
      <c r="BG58" s="272"/>
      <c r="BH58" s="272"/>
      <c r="BI58" s="272"/>
      <c r="BJ58" s="272"/>
      <c r="BK58" s="273"/>
      <c r="BL58" s="286"/>
      <c r="BM58" s="272"/>
      <c r="BN58" s="272"/>
      <c r="BO58" s="272"/>
      <c r="BP58" s="272"/>
      <c r="BQ58" s="272"/>
      <c r="BR58" s="272"/>
      <c r="BS58" s="272"/>
      <c r="BT58" s="272"/>
      <c r="BU58" s="272"/>
      <c r="BV58" s="272"/>
      <c r="BW58" s="287"/>
      <c r="BX58" s="370"/>
      <c r="BY58" s="371"/>
      <c r="BZ58" s="371"/>
      <c r="CA58" s="371"/>
      <c r="CB58" s="214"/>
      <c r="CC58" s="215"/>
      <c r="CD58" s="215"/>
      <c r="CE58" s="216"/>
    </row>
    <row r="59" spans="2:83" ht="14.25" customHeight="1" thickBot="1">
      <c r="B59" s="737"/>
      <c r="C59" s="738"/>
      <c r="D59" s="738"/>
      <c r="E59" s="738"/>
      <c r="F59" s="738"/>
      <c r="G59" s="738"/>
      <c r="H59" s="738"/>
      <c r="I59" s="739"/>
      <c r="J59" s="741"/>
      <c r="K59" s="735"/>
      <c r="L59" s="735"/>
      <c r="M59" s="735"/>
      <c r="N59" s="735"/>
      <c r="O59" s="735"/>
      <c r="P59" s="735"/>
      <c r="Q59" s="735"/>
      <c r="R59" s="735"/>
      <c r="S59" s="735"/>
      <c r="T59" s="736"/>
      <c r="U59" s="749"/>
      <c r="V59" s="750"/>
      <c r="W59" s="750"/>
      <c r="X59" s="751"/>
      <c r="Y59" s="735"/>
      <c r="Z59" s="735"/>
      <c r="AA59" s="735"/>
      <c r="AB59" s="736"/>
      <c r="AC59" s="742"/>
      <c r="AD59" s="738"/>
      <c r="AE59" s="738"/>
      <c r="AF59" s="738"/>
      <c r="AG59" s="739"/>
      <c r="AH59" s="259"/>
      <c r="AI59" s="260"/>
      <c r="AJ59" s="260"/>
      <c r="AK59" s="261"/>
      <c r="AL59" s="758"/>
      <c r="AM59" s="176"/>
      <c r="AN59" s="176"/>
      <c r="AO59" s="176"/>
      <c r="AP59" s="176"/>
      <c r="AQ59" s="176"/>
      <c r="AR59" s="176"/>
      <c r="AS59" s="759"/>
      <c r="AT59" s="758"/>
      <c r="AU59" s="865"/>
      <c r="AV59" s="865"/>
      <c r="AW59" s="865"/>
      <c r="AX59" s="865"/>
      <c r="AY59" s="865"/>
      <c r="AZ59" s="865"/>
      <c r="BA59" s="865"/>
      <c r="BB59" s="262"/>
      <c r="BC59" s="263"/>
      <c r="BD59" s="263"/>
      <c r="BE59" s="263"/>
      <c r="BF59" s="263"/>
      <c r="BG59" s="263"/>
      <c r="BH59" s="263"/>
      <c r="BI59" s="263"/>
      <c r="BJ59" s="263"/>
      <c r="BK59" s="264"/>
      <c r="BL59" s="280"/>
      <c r="BM59" s="263"/>
      <c r="BN59" s="263"/>
      <c r="BO59" s="263"/>
      <c r="BP59" s="263"/>
      <c r="BQ59" s="263"/>
      <c r="BR59" s="263"/>
      <c r="BS59" s="263"/>
      <c r="BT59" s="263"/>
      <c r="BU59" s="263"/>
      <c r="BV59" s="263"/>
      <c r="BW59" s="281"/>
      <c r="BX59" s="370"/>
      <c r="BY59" s="371"/>
      <c r="BZ59" s="371"/>
      <c r="CA59" s="371"/>
      <c r="CB59" s="191"/>
      <c r="CC59" s="192"/>
      <c r="CD59" s="192"/>
      <c r="CE59" s="193"/>
    </row>
    <row r="60" spans="2:83" ht="9.75" customHeight="1">
      <c r="B60" s="154"/>
      <c r="C60" s="155"/>
      <c r="D60" s="155"/>
      <c r="E60" s="155"/>
      <c r="F60" s="155"/>
      <c r="G60" s="155"/>
      <c r="H60" s="155"/>
      <c r="I60" s="155"/>
      <c r="J60" s="160">
        <v>8030</v>
      </c>
      <c r="K60" s="161"/>
      <c r="L60" s="161"/>
      <c r="M60" s="161"/>
      <c r="N60" s="161"/>
      <c r="O60" s="161"/>
      <c r="P60" s="161"/>
      <c r="Q60" s="161"/>
      <c r="R60" s="161"/>
      <c r="S60" s="161"/>
      <c r="T60" s="162"/>
      <c r="U60" s="169" t="s">
        <v>36</v>
      </c>
      <c r="V60" s="169"/>
      <c r="W60" s="169"/>
      <c r="X60" s="169"/>
      <c r="Y60" s="172">
        <v>61833</v>
      </c>
      <c r="Z60" s="173"/>
      <c r="AA60" s="173"/>
      <c r="AB60" s="174"/>
      <c r="AC60" s="181">
        <v>8760</v>
      </c>
      <c r="AD60" s="181"/>
      <c r="AE60" s="181"/>
      <c r="AF60" s="181"/>
      <c r="AG60" s="181"/>
      <c r="AH60" s="184" t="s">
        <v>36</v>
      </c>
      <c r="AI60" s="185"/>
      <c r="AJ60" s="185"/>
      <c r="AK60" s="186"/>
      <c r="AL60" s="200"/>
      <c r="AM60" s="201"/>
      <c r="AN60" s="201"/>
      <c r="AO60" s="201"/>
      <c r="AP60" s="201"/>
      <c r="AQ60" s="201"/>
      <c r="AR60" s="201"/>
      <c r="AS60" s="202"/>
      <c r="AT60" s="200"/>
      <c r="AU60" s="201"/>
      <c r="AV60" s="201"/>
      <c r="AW60" s="201"/>
      <c r="AX60" s="201"/>
      <c r="AY60" s="201"/>
      <c r="AZ60" s="201"/>
      <c r="BA60" s="206"/>
      <c r="BB60" s="265"/>
      <c r="BC60" s="266"/>
      <c r="BD60" s="266"/>
      <c r="BE60" s="266"/>
      <c r="BF60" s="266"/>
      <c r="BG60" s="266"/>
      <c r="BH60" s="266"/>
      <c r="BI60" s="266"/>
      <c r="BJ60" s="266"/>
      <c r="BK60" s="267"/>
      <c r="BL60" s="282"/>
      <c r="BM60" s="266"/>
      <c r="BN60" s="266"/>
      <c r="BO60" s="266"/>
      <c r="BP60" s="266"/>
      <c r="BQ60" s="266"/>
      <c r="BR60" s="266"/>
      <c r="BS60" s="266"/>
      <c r="BT60" s="266"/>
      <c r="BU60" s="266"/>
      <c r="BV60" s="266"/>
      <c r="BW60" s="283"/>
      <c r="BX60" s="370"/>
      <c r="BY60" s="371"/>
      <c r="BZ60" s="371"/>
      <c r="CA60" s="371"/>
      <c r="CB60" s="194"/>
      <c r="CC60" s="195"/>
      <c r="CD60" s="195"/>
      <c r="CE60" s="196"/>
    </row>
    <row r="61" spans="2:83" ht="22.5" customHeight="1" thickBot="1">
      <c r="B61" s="156"/>
      <c r="C61" s="157"/>
      <c r="D61" s="157"/>
      <c r="E61" s="157"/>
      <c r="F61" s="157"/>
      <c r="G61" s="157"/>
      <c r="H61" s="157"/>
      <c r="I61" s="157"/>
      <c r="J61" s="163"/>
      <c r="K61" s="164"/>
      <c r="L61" s="164"/>
      <c r="M61" s="164"/>
      <c r="N61" s="164"/>
      <c r="O61" s="164"/>
      <c r="P61" s="164"/>
      <c r="Q61" s="164"/>
      <c r="R61" s="164"/>
      <c r="S61" s="164"/>
      <c r="T61" s="165"/>
      <c r="U61" s="170"/>
      <c r="V61" s="170"/>
      <c r="W61" s="170"/>
      <c r="X61" s="170"/>
      <c r="Y61" s="175"/>
      <c r="Z61" s="176"/>
      <c r="AA61" s="176"/>
      <c r="AB61" s="177"/>
      <c r="AC61" s="182"/>
      <c r="AD61" s="182"/>
      <c r="AE61" s="182"/>
      <c r="AF61" s="182"/>
      <c r="AG61" s="182"/>
      <c r="AH61" s="187"/>
      <c r="AI61" s="170"/>
      <c r="AJ61" s="170"/>
      <c r="AK61" s="188"/>
      <c r="AL61" s="203"/>
      <c r="AM61" s="204"/>
      <c r="AN61" s="204"/>
      <c r="AO61" s="204"/>
      <c r="AP61" s="204"/>
      <c r="AQ61" s="204"/>
      <c r="AR61" s="204"/>
      <c r="AS61" s="205"/>
      <c r="AT61" s="203"/>
      <c r="AU61" s="204"/>
      <c r="AV61" s="204"/>
      <c r="AW61" s="204"/>
      <c r="AX61" s="204"/>
      <c r="AY61" s="204"/>
      <c r="AZ61" s="204"/>
      <c r="BA61" s="207"/>
      <c r="BB61" s="271"/>
      <c r="BC61" s="272"/>
      <c r="BD61" s="272"/>
      <c r="BE61" s="272"/>
      <c r="BF61" s="272"/>
      <c r="BG61" s="272"/>
      <c r="BH61" s="272"/>
      <c r="BI61" s="272"/>
      <c r="BJ61" s="272"/>
      <c r="BK61" s="273"/>
      <c r="BL61" s="286"/>
      <c r="BM61" s="272"/>
      <c r="BN61" s="272"/>
      <c r="BO61" s="272"/>
      <c r="BP61" s="272"/>
      <c r="BQ61" s="272"/>
      <c r="BR61" s="272"/>
      <c r="BS61" s="272"/>
      <c r="BT61" s="272"/>
      <c r="BU61" s="272"/>
      <c r="BV61" s="272"/>
      <c r="BW61" s="287"/>
      <c r="BX61" s="370"/>
      <c r="BY61" s="371"/>
      <c r="BZ61" s="371"/>
      <c r="CA61" s="371"/>
      <c r="CB61" s="197"/>
      <c r="CC61" s="198"/>
      <c r="CD61" s="198"/>
      <c r="CE61" s="199"/>
    </row>
    <row r="62" spans="2:83" ht="18.75" customHeight="1" thickBot="1">
      <c r="B62" s="158"/>
      <c r="C62" s="159"/>
      <c r="D62" s="159"/>
      <c r="E62" s="159"/>
      <c r="F62" s="159"/>
      <c r="G62" s="159"/>
      <c r="H62" s="159"/>
      <c r="I62" s="159"/>
      <c r="J62" s="166"/>
      <c r="K62" s="167"/>
      <c r="L62" s="167"/>
      <c r="M62" s="167"/>
      <c r="N62" s="167"/>
      <c r="O62" s="167"/>
      <c r="P62" s="167"/>
      <c r="Q62" s="167"/>
      <c r="R62" s="167"/>
      <c r="S62" s="167"/>
      <c r="T62" s="168"/>
      <c r="U62" s="171"/>
      <c r="V62" s="171"/>
      <c r="W62" s="171"/>
      <c r="X62" s="171"/>
      <c r="Y62" s="178"/>
      <c r="Z62" s="179"/>
      <c r="AA62" s="179"/>
      <c r="AB62" s="180"/>
      <c r="AC62" s="183"/>
      <c r="AD62" s="183"/>
      <c r="AE62" s="183"/>
      <c r="AF62" s="183"/>
      <c r="AG62" s="183"/>
      <c r="AH62" s="189"/>
      <c r="AI62" s="171"/>
      <c r="AJ62" s="171"/>
      <c r="AK62" s="190"/>
      <c r="AL62" s="143" t="s">
        <v>193</v>
      </c>
      <c r="AM62" s="144"/>
      <c r="AN62" s="144"/>
      <c r="AO62" s="144"/>
      <c r="AP62" s="144"/>
      <c r="AQ62" s="144"/>
      <c r="AR62" s="144"/>
      <c r="AS62" s="145"/>
      <c r="AT62" s="143" t="s">
        <v>193</v>
      </c>
      <c r="AU62" s="144"/>
      <c r="AV62" s="144"/>
      <c r="AW62" s="144"/>
      <c r="AX62" s="144"/>
      <c r="AY62" s="144"/>
      <c r="AZ62" s="144"/>
      <c r="BA62" s="147"/>
      <c r="BB62" s="148"/>
      <c r="BC62" s="149"/>
      <c r="BD62" s="149"/>
      <c r="BE62" s="149"/>
      <c r="BF62" s="149"/>
      <c r="BG62" s="149"/>
      <c r="BH62" s="149"/>
      <c r="BI62" s="149"/>
      <c r="BJ62" s="149"/>
      <c r="BK62" s="149"/>
      <c r="BL62" s="149"/>
      <c r="BM62" s="149"/>
      <c r="BN62" s="149"/>
      <c r="BO62" s="149"/>
      <c r="BP62" s="149"/>
      <c r="BQ62" s="149"/>
      <c r="BR62" s="149"/>
      <c r="BS62" s="149"/>
      <c r="BT62" s="149"/>
      <c r="BU62" s="149"/>
      <c r="BV62" s="149"/>
      <c r="BW62" s="150"/>
      <c r="CB62" s="151"/>
      <c r="CC62" s="152"/>
      <c r="CD62" s="152"/>
      <c r="CE62" s="153"/>
    </row>
    <row r="68" spans="36:36">
      <c r="AJ68" s="62"/>
    </row>
  </sheetData>
  <sheetProtection selectLockedCells="1"/>
  <mergeCells count="533">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7"/>
    <mergeCell ref="Z27:AA27"/>
    <mergeCell ref="AB27:AD27"/>
    <mergeCell ref="AE27:AH27"/>
    <mergeCell ref="AI27:AM27"/>
    <mergeCell ref="AO27:AP27"/>
    <mergeCell ref="B44:G47"/>
    <mergeCell ref="H44:K47"/>
    <mergeCell ref="L44:S4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41:BJ41"/>
    <mergeCell ref="BK41:BS41"/>
    <mergeCell ref="BT41:BX41"/>
    <mergeCell ref="BY41:CE41"/>
    <mergeCell ref="Z41:AA41"/>
    <mergeCell ref="AB41:AD41"/>
    <mergeCell ref="AE41:AH41"/>
    <mergeCell ref="AI41:AM41"/>
    <mergeCell ref="AO41:AP41"/>
    <mergeCell ref="AQ41:AW41"/>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3:BJ43"/>
    <mergeCell ref="BK43:BS43"/>
    <mergeCell ref="BT43:BX43"/>
    <mergeCell ref="BY43:CE43"/>
    <mergeCell ref="Z43:AA43"/>
    <mergeCell ref="AB43:AD43"/>
    <mergeCell ref="AE43:AH43"/>
    <mergeCell ref="AI43:AM43"/>
    <mergeCell ref="AO43:AP43"/>
    <mergeCell ref="AQ43:AW43"/>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BB52:BK54"/>
    <mergeCell ref="AL58:AS59"/>
    <mergeCell ref="AH56:AK57"/>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Y56:AB57"/>
    <mergeCell ref="AC56:AG57"/>
    <mergeCell ref="AL56:AS57"/>
    <mergeCell ref="AT56:BA56"/>
    <mergeCell ref="AT57:BA57"/>
    <mergeCell ref="BL55:BW58"/>
    <mergeCell ref="CB55:CE58"/>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s>
  <phoneticPr fontId="1"/>
  <printOptions horizontalCentered="1" verticalCentered="1"/>
  <pageMargins left="0" right="0" top="0" bottom="0" header="0.31496062992125984" footer="0.31496062992125984"/>
  <pageSetup paperSize="9" scale="7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
  <sheetViews>
    <sheetView showGridLines="0" showRowColHeaders="0" zoomScaleNormal="100" workbookViewId="0">
      <selection activeCell="T25" sqref="T25"/>
    </sheetView>
  </sheetViews>
  <sheetFormatPr defaultRowHeight="13.5"/>
  <sheetData/>
  <phoneticPr fontId="1"/>
  <pageMargins left="0.7" right="0.7" top="0.75" bottom="0.75" header="0.3" footer="0.3"/>
  <pageSetup paperSize="9" scale="8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BE4FD-3E5E-4EB9-B56F-3BB4752B18D6}">
  <dimension ref="B2"/>
  <sheetViews>
    <sheetView workbookViewId="0">
      <selection activeCell="B3" sqref="B3"/>
    </sheetView>
  </sheetViews>
  <sheetFormatPr defaultRowHeight="13.5"/>
  <sheetData>
    <row r="2" spans="2:2">
      <c r="B2" t="s">
        <v>249</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0E6730C0115F441B959D2AF6F17944F" ma:contentTypeVersion="14" ma:contentTypeDescription="新しいドキュメントを作成します。" ma:contentTypeScope="" ma:versionID="79b2a4b79fdf2e018596108a4045d2a6">
  <xsd:schema xmlns:xsd="http://www.w3.org/2001/XMLSchema" xmlns:xs="http://www.w3.org/2001/XMLSchema" xmlns:p="http://schemas.microsoft.com/office/2006/metadata/properties" xmlns:ns2="5c66a77d-30fb-4e80-abae-f790bf238471" xmlns:ns3="42acfd91-5be2-4a31-9e63-68c4da0ac63a" targetNamespace="http://schemas.microsoft.com/office/2006/metadata/properties" ma:root="true" ma:fieldsID="a1dd3d490bcecf4ec395703c07704db3" ns2:_="" ns3:_="">
    <xsd:import namespace="5c66a77d-30fb-4e80-abae-f790bf238471"/>
    <xsd:import namespace="42acfd91-5be2-4a31-9e63-68c4da0ac63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66a77d-30fb-4e80-abae-f790bf2384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d58583ce-7004-4f42-9e60-ee04cf80015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2acfd91-5be2-4a31-9e63-68c4da0ac63a"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797e5fba-ec9d-472c-a4ed-c762dabf6f98}" ma:internalName="TaxCatchAll" ma:showField="CatchAllData" ma:web="42acfd91-5be2-4a31-9e63-68c4da0ac63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098245-5E67-4E2D-AABD-8DE912BF964D}">
  <ds:schemaRefs>
    <ds:schemaRef ds:uri="http://schemas.microsoft.com/sharepoint/v3/contenttype/forms"/>
  </ds:schemaRefs>
</ds:datastoreItem>
</file>

<file path=customXml/itemProps2.xml><?xml version="1.0" encoding="utf-8"?>
<ds:datastoreItem xmlns:ds="http://schemas.openxmlformats.org/officeDocument/2006/customXml" ds:itemID="{C695C96B-6CAF-4A1C-A63E-080F704B47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66a77d-30fb-4e80-abae-f790bf238471"/>
    <ds:schemaRef ds:uri="42acfd91-5be2-4a31-9e63-68c4da0ac6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賃金調査票</vt:lpstr>
      <vt:lpstr>事業主控</vt:lpstr>
      <vt:lpstr>事務組合控</vt:lpstr>
      <vt:lpstr>作成に当たっての留意事項</vt:lpstr>
      <vt:lpstr>記載例</vt:lpstr>
      <vt:lpstr>注意事項</vt:lpstr>
      <vt:lpstr>凡例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蛇走 喜彦(jabashiri-yoshihikoaa)</dc:creator>
  <cp:lastModifiedBy>谷口 哲志</cp:lastModifiedBy>
  <cp:lastPrinted>2023-04-21T01:51:16Z</cp:lastPrinted>
  <dcterms:created xsi:type="dcterms:W3CDTF">2022-07-12T05:06:44Z</dcterms:created>
  <dcterms:modified xsi:type="dcterms:W3CDTF">2023-04-30T23:55:22Z</dcterms:modified>
</cp:coreProperties>
</file>